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calcChain.xml><?xml version="1.0" encoding="utf-8"?>
<calcChain xmlns="http://schemas.openxmlformats.org/spreadsheetml/2006/main">
  <c r="BN71" i="1" l="1"/>
  <c r="BF71" i="1"/>
  <c r="AX71" i="1"/>
  <c r="AQ71" i="1"/>
  <c r="AJ71" i="1"/>
  <c r="BN69" i="1"/>
  <c r="BF69" i="1"/>
  <c r="AX69" i="1"/>
  <c r="AQ69" i="1"/>
  <c r="AJ69" i="1"/>
</calcChain>
</file>

<file path=xl/sharedStrings.xml><?xml version="1.0" encoding="utf-8"?>
<sst xmlns="http://schemas.openxmlformats.org/spreadsheetml/2006/main" count="259" uniqueCount="83">
  <si>
    <t xml:space="preserve">A7410 Recreation Department         </t>
  </si>
  <si>
    <t>Count</t>
  </si>
  <si>
    <t>Expended</t>
  </si>
  <si>
    <t>Adjusted</t>
  </si>
  <si>
    <t>Requested</t>
  </si>
  <si>
    <t>Proposed</t>
  </si>
  <si>
    <t>Adopted</t>
  </si>
  <si>
    <t>7410</t>
  </si>
  <si>
    <t/>
  </si>
  <si>
    <t xml:space="preserve"> Personnel Services Individual</t>
  </si>
  <si>
    <t>A7410  11010 001 520100   Commissioner</t>
  </si>
  <si>
    <t>A7410  11043 001 520101   Rink Manager</t>
  </si>
  <si>
    <t>A7410  11143 001 520102   Asst Rink Manager</t>
  </si>
  <si>
    <t>A7410  11304 001 520109   Comm. Health &amp; Wellness Coord.</t>
  </si>
  <si>
    <t>A7410  15298 001 520107   Community Program Educator</t>
  </si>
  <si>
    <t>A7410  16232 001 520103   Clerk Typist III</t>
  </si>
  <si>
    <t>A7410  16232 002 520104   Clerk Typist III</t>
  </si>
  <si>
    <t>A7410  18113 001 520108   Recreation Maintenance Person</t>
  </si>
  <si>
    <t>A7410  18204 001 520106   Karate Instructor PT</t>
  </si>
  <si>
    <t>Personnel Services Individual Subtotal</t>
  </si>
  <si>
    <t>Personnel Non-Individual</t>
  </si>
  <si>
    <t>A 7410 19950</t>
  </si>
  <si>
    <t xml:space="preserve">Longevity Raise               </t>
  </si>
  <si>
    <t>A 7410 19951</t>
  </si>
  <si>
    <t xml:space="preserve">Health Insurance Buyout       </t>
  </si>
  <si>
    <t>A 7410 19970</t>
  </si>
  <si>
    <t xml:space="preserve">Temporary Help                </t>
  </si>
  <si>
    <t>Subtotal for Personnel Non-Individual</t>
  </si>
  <si>
    <t>Equipment</t>
  </si>
  <si>
    <t>A 7410 22050</t>
  </si>
  <si>
    <t xml:space="preserve">Computer Equipment            </t>
  </si>
  <si>
    <t>A 7410 22700</t>
  </si>
  <si>
    <t xml:space="preserve">Recreation Equipment          </t>
  </si>
  <si>
    <t>Subtotal for: Equipment</t>
  </si>
  <si>
    <t>Contractual Expenses</t>
  </si>
  <si>
    <t>A 7410 44020</t>
  </si>
  <si>
    <t xml:space="preserve">Office Supplies               </t>
  </si>
  <si>
    <t>A 7410 44022</t>
  </si>
  <si>
    <t xml:space="preserve">Maintenance Supplies          </t>
  </si>
  <si>
    <t>A 7410 44035</t>
  </si>
  <si>
    <t xml:space="preserve">Postage                       </t>
  </si>
  <si>
    <t>A 7410 44036</t>
  </si>
  <si>
    <t xml:space="preserve">Telephone                     </t>
  </si>
  <si>
    <t>A 7410 44037</t>
  </si>
  <si>
    <t xml:space="preserve">Insurance                     </t>
  </si>
  <si>
    <t>A 7410 44038</t>
  </si>
  <si>
    <t xml:space="preserve">Travel Mileage Freight        </t>
  </si>
  <si>
    <t>A 7410 44046</t>
  </si>
  <si>
    <t xml:space="preserve">Fees For Services             </t>
  </si>
  <si>
    <t>A 7410 44065</t>
  </si>
  <si>
    <t xml:space="preserve">Photocopier Lease             </t>
  </si>
  <si>
    <t>A 7410 44070</t>
  </si>
  <si>
    <t xml:space="preserve">Equipment Repair And Rental   </t>
  </si>
  <si>
    <t>A 7410 44101</t>
  </si>
  <si>
    <t xml:space="preserve">Electric                      </t>
  </si>
  <si>
    <t>A 7410 44104</t>
  </si>
  <si>
    <t xml:space="preserve">Natural Gas                   </t>
  </si>
  <si>
    <t>A 7410 44301</t>
  </si>
  <si>
    <t xml:space="preserve">Taxes And Assessment          </t>
  </si>
  <si>
    <t>A 7410 44449</t>
  </si>
  <si>
    <t xml:space="preserve">Youth Recreation Programming  </t>
  </si>
  <si>
    <t>A 7410 44475</t>
  </si>
  <si>
    <t xml:space="preserve">Altamont Fair Program         </t>
  </si>
  <si>
    <t>A 7410 44903</t>
  </si>
  <si>
    <t xml:space="preserve">DGS Shared Services Charges   </t>
  </si>
  <si>
    <t>Subtotal for: Contractual Expenses</t>
  </si>
  <si>
    <t>Fringe Benefits</t>
  </si>
  <si>
    <t>A 7410 89010</t>
  </si>
  <si>
    <t xml:space="preserve">State Retirement              </t>
  </si>
  <si>
    <t>A 7410 89030</t>
  </si>
  <si>
    <t xml:space="preserve">Social Security               </t>
  </si>
  <si>
    <t>A 7410 89060</t>
  </si>
  <si>
    <t>Hospital and Medical Insurance</t>
  </si>
  <si>
    <t>Subtotal for: Fringe Benefits</t>
  </si>
  <si>
    <t>Total Appropriations</t>
  </si>
  <si>
    <t>Revenue</t>
  </si>
  <si>
    <t>A7410</t>
  </si>
  <si>
    <t>02025</t>
  </si>
  <si>
    <t xml:space="preserve">Special Rec Fac Charges       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</si>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</sst>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1"/>
  <sheetViews>
    <sheetView showGridLines="0" tabSelected="1" topLeftCell="G1" zoomScaleNormal="100" workbookViewId="0">
      <selection activeCell="CD36" sqref="CD36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85546875" customWidth="1"/>
    <col min="27" max="27" width="1.28515625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8" customWidth="1"/>
    <col min="74" max="75" width="1" hidden="1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2.25" customHeight="1"/>
    <row r="2" spans="2:78" ht="1.35" hidden="1" customHeight="1">
      <c r="AO2" s="2">
        <v>2020</v>
      </c>
      <c r="AP2" s="3"/>
      <c r="AQ2" s="3"/>
      <c r="AT2" s="2">
        <v>2021</v>
      </c>
      <c r="AU2" s="3"/>
      <c r="AV2" s="3"/>
      <c r="AW2" s="3"/>
      <c r="AX2" s="3"/>
      <c r="AY2" s="3"/>
      <c r="BB2" s="2">
        <v>2022</v>
      </c>
      <c r="BC2" s="3"/>
      <c r="BD2" s="3"/>
      <c r="BE2" s="3"/>
      <c r="BF2" s="3"/>
      <c r="BG2" s="3"/>
      <c r="BJ2" s="2">
        <v>2022</v>
      </c>
      <c r="BK2" s="3"/>
      <c r="BL2" s="3"/>
      <c r="BM2" s="3"/>
      <c r="BN2" s="3"/>
      <c r="BO2" s="3"/>
      <c r="BQ2" s="2">
        <v>2022</v>
      </c>
      <c r="BR2" s="3"/>
      <c r="BS2" s="3"/>
      <c r="BT2" s="3"/>
      <c r="BU2" s="3"/>
    </row>
    <row r="3" spans="2:78" ht="9" customHeight="1">
      <c r="AB3" s="4">
        <v>2021</v>
      </c>
      <c r="AC3" s="3"/>
      <c r="AD3" s="3"/>
      <c r="AE3" s="3"/>
      <c r="AH3" s="4">
        <v>2022</v>
      </c>
      <c r="AI3" s="3"/>
      <c r="AJ3" s="3"/>
      <c r="AK3" s="3"/>
      <c r="AL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J3" s="3"/>
      <c r="BK3" s="3"/>
      <c r="BL3" s="3"/>
      <c r="BM3" s="3"/>
      <c r="BN3" s="3"/>
      <c r="BO3" s="3"/>
      <c r="BQ3" s="3"/>
      <c r="BR3" s="3"/>
      <c r="BS3" s="3"/>
      <c r="BT3" s="3"/>
      <c r="BU3" s="3"/>
    </row>
    <row r="4" spans="2:78" ht="1.1499999999999999" customHeight="1">
      <c r="AB4" s="3"/>
      <c r="AC4" s="3"/>
      <c r="AD4" s="3"/>
      <c r="AE4" s="3"/>
      <c r="AH4" s="3"/>
      <c r="AI4" s="3"/>
      <c r="AJ4" s="3"/>
      <c r="AK4" s="3"/>
      <c r="AL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J4" s="3"/>
      <c r="BK4" s="3"/>
      <c r="BL4" s="3"/>
      <c r="BM4" s="3"/>
      <c r="BN4" s="3"/>
      <c r="BO4" s="3"/>
      <c r="BQ4" s="3"/>
      <c r="BR4" s="3"/>
      <c r="BS4" s="3"/>
      <c r="BT4" s="3"/>
      <c r="BU4" s="3"/>
    </row>
    <row r="5" spans="2:78" ht="0" hidden="1" customHeight="1"/>
    <row r="6" spans="2:78" ht="2.1" customHeight="1"/>
    <row r="7" spans="2:78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8" ht="10.5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O8" s="2" t="s">
        <v>2</v>
      </c>
      <c r="AP8" s="3"/>
      <c r="AQ8" s="3"/>
      <c r="AS8" s="2" t="s">
        <v>3</v>
      </c>
      <c r="AT8" s="3"/>
      <c r="AU8" s="3"/>
      <c r="AV8" s="3"/>
      <c r="AW8" s="3"/>
      <c r="AX8" s="3"/>
      <c r="BA8" s="2" t="s">
        <v>4</v>
      </c>
      <c r="BB8" s="3"/>
      <c r="BC8" s="3"/>
      <c r="BD8" s="3"/>
      <c r="BE8" s="3"/>
      <c r="BF8" s="3"/>
      <c r="BI8" s="2" t="s">
        <v>5</v>
      </c>
      <c r="BJ8" s="3"/>
      <c r="BK8" s="3"/>
      <c r="BL8" s="3"/>
      <c r="BM8" s="3"/>
      <c r="BN8" s="3"/>
      <c r="BR8" s="2" t="s">
        <v>6</v>
      </c>
      <c r="BS8" s="3"/>
      <c r="BT8" s="3"/>
      <c r="BU8" s="3"/>
    </row>
    <row r="9" spans="2:78" ht="0.95" hidden="1" customHeight="1">
      <c r="AC9" s="3"/>
      <c r="AD9" s="3"/>
      <c r="AE9" s="3"/>
      <c r="AF9" s="3"/>
      <c r="AI9" s="3"/>
      <c r="AJ9" s="3"/>
      <c r="AK9" s="3"/>
      <c r="AL9" s="3"/>
      <c r="AO9" s="3"/>
      <c r="AP9" s="3"/>
      <c r="AQ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I9" s="3"/>
      <c r="BJ9" s="3"/>
      <c r="BK9" s="3"/>
      <c r="BL9" s="3"/>
      <c r="BM9" s="3"/>
      <c r="BN9" s="3"/>
      <c r="BR9" s="3"/>
      <c r="BS9" s="3"/>
      <c r="BT9" s="3"/>
      <c r="BU9" s="3"/>
    </row>
    <row r="10" spans="2:78" ht="4.1500000000000004" customHeight="1"/>
    <row r="11" spans="2:78" ht="1.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7" t="s">
        <v>7</v>
      </c>
      <c r="C13" s="3"/>
      <c r="D13" s="9" t="s">
        <v>8</v>
      </c>
      <c r="E13" s="3"/>
      <c r="F13" s="9" t="s">
        <v>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6" t="s">
        <v>8</v>
      </c>
      <c r="AF13" s="3"/>
      <c r="AG13" s="3"/>
      <c r="AH13" s="3"/>
      <c r="AI13" s="3"/>
      <c r="AJ13" s="3"/>
      <c r="AK13" s="3"/>
      <c r="AL13" s="6" t="s">
        <v>8</v>
      </c>
      <c r="AM13" s="3"/>
      <c r="AN13" s="3"/>
      <c r="AO13" s="3"/>
      <c r="AP13" s="6" t="s">
        <v>8</v>
      </c>
      <c r="AQ13" s="3"/>
      <c r="AR13" s="3"/>
      <c r="AS13" s="3"/>
      <c r="AT13" s="3"/>
      <c r="AU13" s="3"/>
      <c r="AV13" s="6" t="s">
        <v>8</v>
      </c>
      <c r="AW13" s="3"/>
      <c r="AX13" s="3"/>
      <c r="AY13" s="3"/>
      <c r="AZ13" s="3"/>
      <c r="BA13" s="3"/>
      <c r="BB13" s="3"/>
      <c r="BC13" s="3"/>
      <c r="BD13" s="6" t="s">
        <v>8</v>
      </c>
      <c r="BE13" s="3"/>
      <c r="BF13" s="3"/>
      <c r="BG13" s="3"/>
      <c r="BH13" s="3"/>
      <c r="BI13" s="3"/>
      <c r="BJ13" s="3"/>
      <c r="BK13" s="3"/>
      <c r="BL13" s="6" t="s">
        <v>8</v>
      </c>
      <c r="BM13" s="3"/>
      <c r="BN13" s="3"/>
      <c r="BO13" s="3"/>
      <c r="BP13" s="3"/>
      <c r="BQ13" s="3"/>
      <c r="BR13" s="3"/>
      <c r="BS13" s="3"/>
      <c r="BT13" s="6" t="s">
        <v>8</v>
      </c>
      <c r="BU13" s="3"/>
      <c r="BV13" s="3"/>
      <c r="BW13" s="3"/>
      <c r="BX13" s="3"/>
    </row>
    <row r="14" spans="2:78" ht="13.7" customHeight="1">
      <c r="B14" s="8"/>
      <c r="C14" s="3"/>
      <c r="D14" s="2" t="s">
        <v>8</v>
      </c>
      <c r="E14" s="3"/>
      <c r="F14" s="2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">
        <v>1</v>
      </c>
      <c r="AF14" s="3"/>
      <c r="AG14" s="3"/>
      <c r="AH14" s="3"/>
      <c r="AI14" s="3"/>
      <c r="AJ14" s="3"/>
      <c r="AK14" s="3"/>
      <c r="AL14" s="2">
        <v>1</v>
      </c>
      <c r="AM14" s="3"/>
      <c r="AN14" s="3"/>
      <c r="AO14" s="3"/>
      <c r="AP14" s="10">
        <v>101877.13</v>
      </c>
      <c r="AQ14" s="3"/>
      <c r="AR14" s="3"/>
      <c r="AS14" s="3"/>
      <c r="AT14" s="3"/>
      <c r="AU14" s="3"/>
      <c r="AV14" s="10">
        <v>103914</v>
      </c>
      <c r="AW14" s="3"/>
      <c r="AX14" s="3"/>
      <c r="AY14" s="3"/>
      <c r="AZ14" s="3"/>
      <c r="BA14" s="3"/>
      <c r="BB14" s="3"/>
      <c r="BC14" s="3"/>
      <c r="BD14" s="10">
        <v>103914</v>
      </c>
      <c r="BE14" s="3"/>
      <c r="BF14" s="3"/>
      <c r="BG14" s="3"/>
      <c r="BH14" s="3"/>
      <c r="BI14" s="3"/>
      <c r="BJ14" s="3"/>
      <c r="BK14" s="3"/>
      <c r="BL14" s="10">
        <v>105994</v>
      </c>
      <c r="BM14" s="3"/>
      <c r="BN14" s="3"/>
      <c r="BO14" s="3"/>
      <c r="BP14" s="3"/>
      <c r="BQ14" s="3"/>
      <c r="BR14" s="3"/>
      <c r="BS14" s="3"/>
      <c r="BT14" s="10">
        <v>105994</v>
      </c>
      <c r="BU14" s="3"/>
      <c r="BV14" s="3"/>
      <c r="BW14" s="3"/>
      <c r="BX14" s="3"/>
    </row>
    <row r="15" spans="2:78" ht="13.7" customHeight="1">
      <c r="B15" s="8"/>
      <c r="C15" s="3"/>
      <c r="D15" s="2" t="s">
        <v>8</v>
      </c>
      <c r="E15" s="3"/>
      <c r="F15" s="2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">
        <v>1</v>
      </c>
      <c r="AF15" s="3"/>
      <c r="AG15" s="3"/>
      <c r="AH15" s="3"/>
      <c r="AI15" s="3"/>
      <c r="AJ15" s="3"/>
      <c r="AK15" s="3"/>
      <c r="AL15" s="2">
        <v>1</v>
      </c>
      <c r="AM15" s="3"/>
      <c r="AN15" s="3"/>
      <c r="AO15" s="3"/>
      <c r="AP15" s="10">
        <v>56229.83</v>
      </c>
      <c r="AQ15" s="3"/>
      <c r="AR15" s="3"/>
      <c r="AS15" s="3"/>
      <c r="AT15" s="3"/>
      <c r="AU15" s="3"/>
      <c r="AV15" s="10">
        <v>57354</v>
      </c>
      <c r="AW15" s="3"/>
      <c r="AX15" s="3"/>
      <c r="AY15" s="3"/>
      <c r="AZ15" s="3"/>
      <c r="BA15" s="3"/>
      <c r="BB15" s="3"/>
      <c r="BC15" s="3"/>
      <c r="BD15" s="10">
        <v>57354</v>
      </c>
      <c r="BE15" s="3"/>
      <c r="BF15" s="3"/>
      <c r="BG15" s="3"/>
      <c r="BH15" s="3"/>
      <c r="BI15" s="3"/>
      <c r="BJ15" s="3"/>
      <c r="BK15" s="3"/>
      <c r="BL15" s="10">
        <v>58502</v>
      </c>
      <c r="BM15" s="3"/>
      <c r="BN15" s="3"/>
      <c r="BO15" s="3"/>
      <c r="BP15" s="3"/>
      <c r="BQ15" s="3"/>
      <c r="BR15" s="3"/>
      <c r="BS15" s="3"/>
      <c r="BT15" s="10">
        <v>58502</v>
      </c>
      <c r="BU15" s="3"/>
      <c r="BV15" s="3"/>
      <c r="BW15" s="3"/>
      <c r="BX15" s="3"/>
    </row>
    <row r="16" spans="2:78" ht="13.7" customHeight="1">
      <c r="B16" s="8"/>
      <c r="C16" s="3"/>
      <c r="D16" s="2" t="s">
        <v>8</v>
      </c>
      <c r="E16" s="3"/>
      <c r="F16" s="2" t="s">
        <v>12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2">
        <v>1</v>
      </c>
      <c r="AF16" s="3"/>
      <c r="AG16" s="3"/>
      <c r="AH16" s="3"/>
      <c r="AI16" s="3"/>
      <c r="AJ16" s="3"/>
      <c r="AK16" s="3"/>
      <c r="AL16" s="2">
        <v>1</v>
      </c>
      <c r="AM16" s="3"/>
      <c r="AN16" s="3"/>
      <c r="AO16" s="3"/>
      <c r="AP16" s="10">
        <v>38729.800000000003</v>
      </c>
      <c r="AQ16" s="3"/>
      <c r="AR16" s="3"/>
      <c r="AS16" s="3"/>
      <c r="AT16" s="3"/>
      <c r="AU16" s="3"/>
      <c r="AV16" s="10">
        <v>39505</v>
      </c>
      <c r="AW16" s="3"/>
      <c r="AX16" s="3"/>
      <c r="AY16" s="3"/>
      <c r="AZ16" s="3"/>
      <c r="BA16" s="3"/>
      <c r="BB16" s="3"/>
      <c r="BC16" s="3"/>
      <c r="BD16" s="10">
        <v>39505</v>
      </c>
      <c r="BE16" s="3"/>
      <c r="BF16" s="3"/>
      <c r="BG16" s="3"/>
      <c r="BH16" s="3"/>
      <c r="BI16" s="3"/>
      <c r="BJ16" s="3"/>
      <c r="BK16" s="3"/>
      <c r="BL16" s="10">
        <v>40296</v>
      </c>
      <c r="BM16" s="3"/>
      <c r="BN16" s="3"/>
      <c r="BO16" s="3"/>
      <c r="BP16" s="3"/>
      <c r="BQ16" s="3"/>
      <c r="BR16" s="3"/>
      <c r="BS16" s="3"/>
      <c r="BT16" s="10">
        <v>40296</v>
      </c>
      <c r="BU16" s="3"/>
      <c r="BV16" s="3"/>
      <c r="BW16" s="3"/>
      <c r="BX16" s="3"/>
    </row>
    <row r="17" spans="2:76" ht="13.7" customHeight="1">
      <c r="B17" s="8"/>
      <c r="C17" s="3"/>
      <c r="D17" s="2" t="s">
        <v>8</v>
      </c>
      <c r="E17" s="3"/>
      <c r="F17" s="2" t="s">
        <v>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2">
        <v>0</v>
      </c>
      <c r="AF17" s="3"/>
      <c r="AG17" s="3"/>
      <c r="AH17" s="3"/>
      <c r="AI17" s="3"/>
      <c r="AJ17" s="3"/>
      <c r="AK17" s="3"/>
      <c r="AL17" s="2">
        <v>1</v>
      </c>
      <c r="AM17" s="3"/>
      <c r="AN17" s="3"/>
      <c r="AO17" s="3"/>
      <c r="AP17" s="10">
        <v>0</v>
      </c>
      <c r="AQ17" s="3"/>
      <c r="AR17" s="3"/>
      <c r="AS17" s="3"/>
      <c r="AT17" s="3"/>
      <c r="AU17" s="3"/>
      <c r="AV17" s="10">
        <v>0</v>
      </c>
      <c r="AW17" s="3"/>
      <c r="AX17" s="3"/>
      <c r="AY17" s="3"/>
      <c r="AZ17" s="3"/>
      <c r="BA17" s="3"/>
      <c r="BB17" s="3"/>
      <c r="BC17" s="3"/>
      <c r="BD17" s="10">
        <v>80000</v>
      </c>
      <c r="BE17" s="3"/>
      <c r="BF17" s="3"/>
      <c r="BG17" s="3"/>
      <c r="BH17" s="3"/>
      <c r="BI17" s="3"/>
      <c r="BJ17" s="3"/>
      <c r="BK17" s="3"/>
      <c r="BL17" s="10">
        <v>80000</v>
      </c>
      <c r="BM17" s="3"/>
      <c r="BN17" s="3"/>
      <c r="BO17" s="3"/>
      <c r="BP17" s="3"/>
      <c r="BQ17" s="3"/>
      <c r="BR17" s="3"/>
      <c r="BS17" s="3"/>
      <c r="BT17" s="10">
        <v>80000</v>
      </c>
      <c r="BU17" s="3"/>
      <c r="BV17" s="3"/>
      <c r="BW17" s="3"/>
      <c r="BX17" s="3"/>
    </row>
    <row r="18" spans="2:76" ht="13.7" customHeight="1">
      <c r="B18" s="8"/>
      <c r="C18" s="3"/>
      <c r="D18" s="2" t="s">
        <v>8</v>
      </c>
      <c r="E18" s="3"/>
      <c r="F18" s="2" t="s">
        <v>14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2">
        <v>1</v>
      </c>
      <c r="AF18" s="3"/>
      <c r="AG18" s="3"/>
      <c r="AH18" s="3"/>
      <c r="AI18" s="3"/>
      <c r="AJ18" s="3"/>
      <c r="AK18" s="3"/>
      <c r="AL18" s="2">
        <v>1</v>
      </c>
      <c r="AM18" s="3"/>
      <c r="AN18" s="3"/>
      <c r="AO18" s="3"/>
      <c r="AP18" s="10">
        <v>50801.440000000002</v>
      </c>
      <c r="AQ18" s="3"/>
      <c r="AR18" s="3"/>
      <c r="AS18" s="3"/>
      <c r="AT18" s="3"/>
      <c r="AU18" s="3"/>
      <c r="AV18" s="10">
        <v>51804</v>
      </c>
      <c r="AW18" s="3"/>
      <c r="AX18" s="3"/>
      <c r="AY18" s="3"/>
      <c r="AZ18" s="3"/>
      <c r="BA18" s="3"/>
      <c r="BB18" s="3"/>
      <c r="BC18" s="3"/>
      <c r="BD18" s="10">
        <v>51804</v>
      </c>
      <c r="BE18" s="3"/>
      <c r="BF18" s="3"/>
      <c r="BG18" s="3"/>
      <c r="BH18" s="3"/>
      <c r="BI18" s="3"/>
      <c r="BJ18" s="3"/>
      <c r="BK18" s="3"/>
      <c r="BL18" s="10">
        <v>52841</v>
      </c>
      <c r="BM18" s="3"/>
      <c r="BN18" s="3"/>
      <c r="BO18" s="3"/>
      <c r="BP18" s="3"/>
      <c r="BQ18" s="3"/>
      <c r="BR18" s="3"/>
      <c r="BS18" s="3"/>
      <c r="BT18" s="10">
        <v>52841</v>
      </c>
      <c r="BU18" s="3"/>
      <c r="BV18" s="3"/>
      <c r="BW18" s="3"/>
      <c r="BX18" s="3"/>
    </row>
    <row r="19" spans="2:76" ht="13.7" customHeight="1">
      <c r="B19" s="8"/>
      <c r="C19" s="3"/>
      <c r="D19" s="2" t="s">
        <v>8</v>
      </c>
      <c r="E19" s="3"/>
      <c r="F19" s="2" t="s">
        <v>15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>
        <v>1</v>
      </c>
      <c r="AF19" s="3"/>
      <c r="AG19" s="3"/>
      <c r="AH19" s="3"/>
      <c r="AI19" s="3"/>
      <c r="AJ19" s="3"/>
      <c r="AK19" s="3"/>
      <c r="AL19" s="2">
        <v>1</v>
      </c>
      <c r="AM19" s="3"/>
      <c r="AN19" s="3"/>
      <c r="AO19" s="3"/>
      <c r="AP19" s="10">
        <v>48563.21</v>
      </c>
      <c r="AQ19" s="3"/>
      <c r="AR19" s="3"/>
      <c r="AS19" s="3"/>
      <c r="AT19" s="3"/>
      <c r="AU19" s="3"/>
      <c r="AV19" s="10">
        <v>49482</v>
      </c>
      <c r="AW19" s="3"/>
      <c r="AX19" s="3"/>
      <c r="AY19" s="3"/>
      <c r="AZ19" s="3"/>
      <c r="BA19" s="3"/>
      <c r="BB19" s="3"/>
      <c r="BC19" s="3"/>
      <c r="BD19" s="10">
        <v>49482</v>
      </c>
      <c r="BE19" s="3"/>
      <c r="BF19" s="3"/>
      <c r="BG19" s="3"/>
      <c r="BH19" s="3"/>
      <c r="BI19" s="3"/>
      <c r="BJ19" s="3"/>
      <c r="BK19" s="3"/>
      <c r="BL19" s="10">
        <v>50472</v>
      </c>
      <c r="BM19" s="3"/>
      <c r="BN19" s="3"/>
      <c r="BO19" s="3"/>
      <c r="BP19" s="3"/>
      <c r="BQ19" s="3"/>
      <c r="BR19" s="3"/>
      <c r="BS19" s="3"/>
      <c r="BT19" s="10">
        <v>50472</v>
      </c>
      <c r="BU19" s="3"/>
      <c r="BV19" s="3"/>
      <c r="BW19" s="3"/>
      <c r="BX19" s="3"/>
    </row>
    <row r="20" spans="2:76" ht="13.7" customHeight="1">
      <c r="B20" s="8"/>
      <c r="C20" s="3"/>
      <c r="D20" s="2" t="s">
        <v>8</v>
      </c>
      <c r="E20" s="3"/>
      <c r="F20" s="2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>
        <v>1</v>
      </c>
      <c r="AF20" s="3"/>
      <c r="AG20" s="3"/>
      <c r="AH20" s="3"/>
      <c r="AI20" s="3"/>
      <c r="AJ20" s="3"/>
      <c r="AK20" s="3"/>
      <c r="AL20" s="2">
        <v>1</v>
      </c>
      <c r="AM20" s="3"/>
      <c r="AN20" s="3"/>
      <c r="AO20" s="3"/>
      <c r="AP20" s="10">
        <v>48589.35</v>
      </c>
      <c r="AQ20" s="3"/>
      <c r="AR20" s="3"/>
      <c r="AS20" s="3"/>
      <c r="AT20" s="3"/>
      <c r="AU20" s="3"/>
      <c r="AV20" s="10">
        <v>49482</v>
      </c>
      <c r="AW20" s="3"/>
      <c r="AX20" s="3"/>
      <c r="AY20" s="3"/>
      <c r="AZ20" s="3"/>
      <c r="BA20" s="3"/>
      <c r="BB20" s="3"/>
      <c r="BC20" s="3"/>
      <c r="BD20" s="10">
        <v>49482</v>
      </c>
      <c r="BE20" s="3"/>
      <c r="BF20" s="3"/>
      <c r="BG20" s="3"/>
      <c r="BH20" s="3"/>
      <c r="BI20" s="3"/>
      <c r="BJ20" s="3"/>
      <c r="BK20" s="3"/>
      <c r="BL20" s="10">
        <v>50472</v>
      </c>
      <c r="BM20" s="3"/>
      <c r="BN20" s="3"/>
      <c r="BO20" s="3"/>
      <c r="BP20" s="3"/>
      <c r="BQ20" s="3"/>
      <c r="BR20" s="3"/>
      <c r="BS20" s="3"/>
      <c r="BT20" s="10">
        <v>50472</v>
      </c>
      <c r="BU20" s="3"/>
      <c r="BV20" s="3"/>
      <c r="BW20" s="3"/>
      <c r="BX20" s="3"/>
    </row>
    <row r="21" spans="2:76" ht="13.7" customHeight="1">
      <c r="B21" s="8"/>
      <c r="C21" s="3"/>
      <c r="D21" s="2" t="s">
        <v>8</v>
      </c>
      <c r="E21" s="3"/>
      <c r="F21" s="2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">
        <v>1</v>
      </c>
      <c r="AF21" s="3"/>
      <c r="AG21" s="3"/>
      <c r="AH21" s="3"/>
      <c r="AI21" s="3"/>
      <c r="AJ21" s="3"/>
      <c r="AK21" s="3"/>
      <c r="AL21" s="2">
        <v>1</v>
      </c>
      <c r="AM21" s="3"/>
      <c r="AN21" s="3"/>
      <c r="AO21" s="3"/>
      <c r="AP21" s="10">
        <v>47755.17</v>
      </c>
      <c r="AQ21" s="3"/>
      <c r="AR21" s="3"/>
      <c r="AS21" s="3"/>
      <c r="AT21" s="3"/>
      <c r="AU21" s="3"/>
      <c r="AV21" s="10">
        <v>48711</v>
      </c>
      <c r="AW21" s="3"/>
      <c r="AX21" s="3"/>
      <c r="AY21" s="3"/>
      <c r="AZ21" s="3"/>
      <c r="BA21" s="3"/>
      <c r="BB21" s="3"/>
      <c r="BC21" s="3"/>
      <c r="BD21" s="10">
        <v>48711</v>
      </c>
      <c r="BE21" s="3"/>
      <c r="BF21" s="3"/>
      <c r="BG21" s="3"/>
      <c r="BH21" s="3"/>
      <c r="BI21" s="3"/>
      <c r="BJ21" s="3"/>
      <c r="BK21" s="3"/>
      <c r="BL21" s="10">
        <v>49686</v>
      </c>
      <c r="BM21" s="3"/>
      <c r="BN21" s="3"/>
      <c r="BO21" s="3"/>
      <c r="BP21" s="3"/>
      <c r="BQ21" s="3"/>
      <c r="BR21" s="3"/>
      <c r="BS21" s="3"/>
      <c r="BT21" s="10">
        <v>49686</v>
      </c>
      <c r="BU21" s="3"/>
      <c r="BV21" s="3"/>
      <c r="BW21" s="3"/>
      <c r="BX21" s="3"/>
    </row>
    <row r="22" spans="2:76" ht="13.7" customHeight="1">
      <c r="B22" s="8"/>
      <c r="C22" s="3"/>
      <c r="D22" s="2" t="s">
        <v>8</v>
      </c>
      <c r="E22" s="3"/>
      <c r="F22" s="2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>
        <v>1</v>
      </c>
      <c r="AF22" s="3"/>
      <c r="AG22" s="3"/>
      <c r="AH22" s="3"/>
      <c r="AI22" s="3"/>
      <c r="AJ22" s="3"/>
      <c r="AK22" s="3"/>
      <c r="AL22" s="2">
        <v>1</v>
      </c>
      <c r="AM22" s="3"/>
      <c r="AN22" s="3"/>
      <c r="AO22" s="3"/>
      <c r="AP22" s="10">
        <v>29391.06</v>
      </c>
      <c r="AQ22" s="3"/>
      <c r="AR22" s="3"/>
      <c r="AS22" s="3"/>
      <c r="AT22" s="3"/>
      <c r="AU22" s="3"/>
      <c r="AV22" s="10">
        <v>31534</v>
      </c>
      <c r="AW22" s="3"/>
      <c r="AX22" s="3"/>
      <c r="AY22" s="3"/>
      <c r="AZ22" s="3"/>
      <c r="BA22" s="3"/>
      <c r="BB22" s="3"/>
      <c r="BC22" s="3"/>
      <c r="BD22" s="10">
        <v>31534</v>
      </c>
      <c r="BE22" s="3"/>
      <c r="BF22" s="3"/>
      <c r="BG22" s="3"/>
      <c r="BH22" s="3"/>
      <c r="BI22" s="3"/>
      <c r="BJ22" s="3"/>
      <c r="BK22" s="3"/>
      <c r="BL22" s="10">
        <v>32165</v>
      </c>
      <c r="BM22" s="3"/>
      <c r="BN22" s="3"/>
      <c r="BO22" s="3"/>
      <c r="BP22" s="3"/>
      <c r="BQ22" s="3"/>
      <c r="BR22" s="3"/>
      <c r="BS22" s="3"/>
      <c r="BT22" s="10">
        <v>32165</v>
      </c>
      <c r="BU22" s="3"/>
      <c r="BV22" s="3"/>
      <c r="BW22" s="3"/>
      <c r="BX22" s="3"/>
    </row>
    <row r="23" spans="2:76" ht="13.7" customHeight="1">
      <c r="B23" s="8"/>
      <c r="C23" s="3"/>
      <c r="D23" s="11" t="s">
        <v>8</v>
      </c>
      <c r="E23" s="3"/>
      <c r="F23" s="11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>
        <v>8</v>
      </c>
      <c r="AF23" s="13"/>
      <c r="AG23" s="13"/>
      <c r="AH23" s="13"/>
      <c r="AI23" s="13"/>
      <c r="AJ23" s="13"/>
      <c r="AK23" s="13"/>
      <c r="AL23" s="12">
        <v>9</v>
      </c>
      <c r="AM23" s="13"/>
      <c r="AN23" s="13"/>
      <c r="AO23" s="13"/>
      <c r="AP23" s="14">
        <v>421936.99</v>
      </c>
      <c r="AQ23" s="13"/>
      <c r="AR23" s="13"/>
      <c r="AS23" s="13"/>
      <c r="AT23" s="13"/>
      <c r="AU23" s="13"/>
      <c r="AV23" s="14">
        <v>431786</v>
      </c>
      <c r="AW23" s="13"/>
      <c r="AX23" s="13"/>
      <c r="AY23" s="13"/>
      <c r="AZ23" s="13"/>
      <c r="BA23" s="13"/>
      <c r="BB23" s="13"/>
      <c r="BC23" s="13"/>
      <c r="BD23" s="14">
        <v>511786</v>
      </c>
      <c r="BE23" s="13"/>
      <c r="BF23" s="13"/>
      <c r="BG23" s="13"/>
      <c r="BH23" s="13"/>
      <c r="BI23" s="13"/>
      <c r="BJ23" s="13"/>
      <c r="BK23" s="13"/>
      <c r="BL23" s="14">
        <v>520428</v>
      </c>
      <c r="BM23" s="13"/>
      <c r="BN23" s="13"/>
      <c r="BO23" s="13"/>
      <c r="BP23" s="13"/>
      <c r="BQ23" s="13"/>
      <c r="BR23" s="13"/>
      <c r="BS23" s="13"/>
      <c r="BT23" s="14">
        <v>520428</v>
      </c>
      <c r="BU23" s="13"/>
      <c r="BV23" s="13"/>
      <c r="BW23" s="13"/>
      <c r="BX23" s="13"/>
    </row>
    <row r="24" spans="2:76" ht="1.5" hidden="1" customHeight="1"/>
    <row r="25" spans="2:76" ht="11.25" customHeight="1">
      <c r="B25" s="17" t="s">
        <v>8</v>
      </c>
      <c r="C25" s="3"/>
      <c r="D25" s="3"/>
      <c r="E25" s="3"/>
      <c r="F25" s="19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" t="s">
        <v>8</v>
      </c>
      <c r="AF25" s="3"/>
      <c r="AG25" s="3"/>
      <c r="AH25" s="3"/>
      <c r="AI25" s="3"/>
      <c r="AJ25" s="3"/>
      <c r="AK25" s="3"/>
      <c r="AL25" s="2" t="s">
        <v>8</v>
      </c>
      <c r="AM25" s="3"/>
      <c r="AN25" s="3"/>
      <c r="AO25" s="3"/>
      <c r="AP25" s="15" t="s">
        <v>8</v>
      </c>
      <c r="AQ25" s="3"/>
      <c r="AR25" s="3"/>
      <c r="AS25" s="3"/>
      <c r="AT25" s="3"/>
      <c r="AU25" s="3"/>
      <c r="AV25" s="15" t="s">
        <v>8</v>
      </c>
      <c r="AW25" s="3"/>
      <c r="AX25" s="3"/>
      <c r="AY25" s="3"/>
      <c r="AZ25" s="3"/>
      <c r="BA25" s="3"/>
      <c r="BB25" s="3"/>
      <c r="BC25" s="3"/>
      <c r="BD25" s="16" t="s">
        <v>8</v>
      </c>
      <c r="BE25" s="3"/>
      <c r="BF25" s="3"/>
      <c r="BG25" s="3"/>
      <c r="BH25" s="3"/>
      <c r="BI25" s="3"/>
      <c r="BJ25" s="3"/>
      <c r="BK25" s="3"/>
      <c r="BL25" s="15" t="s">
        <v>8</v>
      </c>
      <c r="BM25" s="3"/>
      <c r="BN25" s="3"/>
      <c r="BO25" s="3"/>
      <c r="BP25" s="3"/>
      <c r="BQ25" s="3"/>
      <c r="BR25" s="3"/>
      <c r="BS25" s="3"/>
      <c r="BT25" s="15" t="s">
        <v>8</v>
      </c>
      <c r="BU25" s="3"/>
      <c r="BV25" s="3"/>
      <c r="BW25" s="3"/>
      <c r="BX25" s="3"/>
    </row>
    <row r="26" spans="2:76" ht="13.7" customHeight="1">
      <c r="B26" s="17" t="s">
        <v>8</v>
      </c>
      <c r="C26" s="3"/>
      <c r="D26" s="3"/>
      <c r="E26" s="3"/>
      <c r="F26" s="5" t="s">
        <v>21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7" t="s">
        <v>22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7" t="s">
        <v>8</v>
      </c>
      <c r="AF26" s="3"/>
      <c r="AG26" s="3"/>
      <c r="AH26" s="3"/>
      <c r="AI26" s="3"/>
      <c r="AJ26" s="3"/>
      <c r="AK26" s="3"/>
      <c r="AL26" s="17" t="s">
        <v>8</v>
      </c>
      <c r="AM26" s="3"/>
      <c r="AN26" s="3"/>
      <c r="AO26" s="3"/>
      <c r="AP26" s="10">
        <v>2950</v>
      </c>
      <c r="AQ26" s="3"/>
      <c r="AR26" s="3"/>
      <c r="AS26" s="3"/>
      <c r="AT26" s="3"/>
      <c r="AU26" s="3"/>
      <c r="AV26" s="10">
        <v>3550</v>
      </c>
      <c r="AW26" s="3"/>
      <c r="AX26" s="3"/>
      <c r="AY26" s="3"/>
      <c r="AZ26" s="3"/>
      <c r="BA26" s="3"/>
      <c r="BB26" s="3"/>
      <c r="BC26" s="3"/>
      <c r="BD26" s="18">
        <v>4750</v>
      </c>
      <c r="BE26" s="3"/>
      <c r="BF26" s="3"/>
      <c r="BG26" s="3"/>
      <c r="BH26" s="3"/>
      <c r="BI26" s="3"/>
      <c r="BJ26" s="3"/>
      <c r="BK26" s="3"/>
      <c r="BL26" s="10">
        <v>9600</v>
      </c>
      <c r="BM26" s="3"/>
      <c r="BN26" s="3"/>
      <c r="BO26" s="3"/>
      <c r="BP26" s="3"/>
      <c r="BQ26" s="3"/>
      <c r="BR26" s="3"/>
      <c r="BS26" s="3"/>
      <c r="BT26" s="10">
        <v>9600</v>
      </c>
      <c r="BU26" s="3"/>
      <c r="BV26" s="3"/>
      <c r="BW26" s="3"/>
      <c r="BX26" s="3"/>
    </row>
    <row r="27" spans="2:76" ht="13.7" customHeight="1">
      <c r="B27" s="17" t="s">
        <v>8</v>
      </c>
      <c r="C27" s="3"/>
      <c r="D27" s="3"/>
      <c r="E27" s="3"/>
      <c r="F27" s="5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7" t="s">
        <v>24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7" t="s">
        <v>8</v>
      </c>
      <c r="AF27" s="3"/>
      <c r="AG27" s="3"/>
      <c r="AH27" s="3"/>
      <c r="AI27" s="3"/>
      <c r="AJ27" s="3"/>
      <c r="AK27" s="3"/>
      <c r="AL27" s="17" t="s">
        <v>8</v>
      </c>
      <c r="AM27" s="3"/>
      <c r="AN27" s="3"/>
      <c r="AO27" s="3"/>
      <c r="AP27" s="10">
        <v>4000</v>
      </c>
      <c r="AQ27" s="3"/>
      <c r="AR27" s="3"/>
      <c r="AS27" s="3"/>
      <c r="AT27" s="3"/>
      <c r="AU27" s="3"/>
      <c r="AV27" s="10">
        <v>2250</v>
      </c>
      <c r="AW27" s="3"/>
      <c r="AX27" s="3"/>
      <c r="AY27" s="3"/>
      <c r="AZ27" s="3"/>
      <c r="BA27" s="3"/>
      <c r="BB27" s="3"/>
      <c r="BC27" s="3"/>
      <c r="BD27" s="18">
        <v>0</v>
      </c>
      <c r="BE27" s="3"/>
      <c r="BF27" s="3"/>
      <c r="BG27" s="3"/>
      <c r="BH27" s="3"/>
      <c r="BI27" s="3"/>
      <c r="BJ27" s="3"/>
      <c r="BK27" s="3"/>
      <c r="BL27" s="10">
        <v>0</v>
      </c>
      <c r="BM27" s="3"/>
      <c r="BN27" s="3"/>
      <c r="BO27" s="3"/>
      <c r="BP27" s="3"/>
      <c r="BQ27" s="3"/>
      <c r="BR27" s="3"/>
      <c r="BS27" s="3"/>
      <c r="BT27" s="10">
        <v>0</v>
      </c>
      <c r="BU27" s="3"/>
      <c r="BV27" s="3"/>
      <c r="BW27" s="3"/>
      <c r="BX27" s="3"/>
    </row>
    <row r="28" spans="2:76" ht="13.7" customHeight="1">
      <c r="B28" s="17" t="s">
        <v>8</v>
      </c>
      <c r="C28" s="3"/>
      <c r="D28" s="3"/>
      <c r="E28" s="3"/>
      <c r="F28" s="5" t="s">
        <v>25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7" t="s">
        <v>26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7" t="s">
        <v>8</v>
      </c>
      <c r="AF28" s="3"/>
      <c r="AG28" s="3"/>
      <c r="AH28" s="3"/>
      <c r="AI28" s="3"/>
      <c r="AJ28" s="3"/>
      <c r="AK28" s="3"/>
      <c r="AL28" s="17" t="s">
        <v>8</v>
      </c>
      <c r="AM28" s="3"/>
      <c r="AN28" s="3"/>
      <c r="AO28" s="3"/>
      <c r="AP28" s="10">
        <v>61879.65</v>
      </c>
      <c r="AQ28" s="3"/>
      <c r="AR28" s="3"/>
      <c r="AS28" s="3"/>
      <c r="AT28" s="3"/>
      <c r="AU28" s="3"/>
      <c r="AV28" s="10">
        <v>124344</v>
      </c>
      <c r="AW28" s="3"/>
      <c r="AX28" s="3"/>
      <c r="AY28" s="3"/>
      <c r="AZ28" s="3"/>
      <c r="BA28" s="3"/>
      <c r="BB28" s="3"/>
      <c r="BC28" s="3"/>
      <c r="BD28" s="18">
        <v>120000</v>
      </c>
      <c r="BE28" s="3"/>
      <c r="BF28" s="3"/>
      <c r="BG28" s="3"/>
      <c r="BH28" s="3"/>
      <c r="BI28" s="3"/>
      <c r="BJ28" s="3"/>
      <c r="BK28" s="3"/>
      <c r="BL28" s="10">
        <v>120000</v>
      </c>
      <c r="BM28" s="3"/>
      <c r="BN28" s="3"/>
      <c r="BO28" s="3"/>
      <c r="BP28" s="3"/>
      <c r="BQ28" s="3"/>
      <c r="BR28" s="3"/>
      <c r="BS28" s="3"/>
      <c r="BT28" s="10">
        <v>120000</v>
      </c>
      <c r="BU28" s="3"/>
      <c r="BV28" s="3"/>
      <c r="BW28" s="3"/>
      <c r="BX28" s="3"/>
    </row>
    <row r="29" spans="2:76" ht="11.25" customHeight="1">
      <c r="B29" s="15" t="s">
        <v>8</v>
      </c>
      <c r="C29" s="3"/>
      <c r="D29" s="3"/>
      <c r="E29" s="3"/>
      <c r="F29" s="15" t="s">
        <v>8</v>
      </c>
      <c r="G29" s="3"/>
      <c r="H29" s="3"/>
      <c r="I29" s="3"/>
      <c r="J29" s="15" t="s">
        <v>8</v>
      </c>
      <c r="K29" s="3"/>
      <c r="L29" s="3"/>
      <c r="M29" s="3"/>
      <c r="N29" s="20" t="s">
        <v>27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20" t="s">
        <v>8</v>
      </c>
      <c r="AF29" s="3"/>
      <c r="AG29" s="3"/>
      <c r="AH29" s="3"/>
      <c r="AI29" s="3"/>
      <c r="AJ29" s="3"/>
      <c r="AK29" s="3"/>
      <c r="AL29" s="20" t="s">
        <v>8</v>
      </c>
      <c r="AM29" s="3"/>
      <c r="AN29" s="3"/>
      <c r="AO29" s="3"/>
      <c r="AP29" s="14">
        <v>68829.649999999994</v>
      </c>
      <c r="AQ29" s="13"/>
      <c r="AR29" s="13"/>
      <c r="AS29" s="13"/>
      <c r="AT29" s="13"/>
      <c r="AU29" s="13"/>
      <c r="AV29" s="14">
        <v>130144</v>
      </c>
      <c r="AW29" s="13"/>
      <c r="AX29" s="13"/>
      <c r="AY29" s="13"/>
      <c r="AZ29" s="13"/>
      <c r="BA29" s="13"/>
      <c r="BB29" s="13"/>
      <c r="BC29" s="13"/>
      <c r="BD29" s="21">
        <v>124750</v>
      </c>
      <c r="BE29" s="13"/>
      <c r="BF29" s="13"/>
      <c r="BG29" s="13"/>
      <c r="BH29" s="13"/>
      <c r="BI29" s="13"/>
      <c r="BJ29" s="13"/>
      <c r="BK29" s="13"/>
      <c r="BL29" s="14">
        <v>129600</v>
      </c>
      <c r="BM29" s="13"/>
      <c r="BN29" s="13"/>
      <c r="BO29" s="13"/>
      <c r="BP29" s="13"/>
      <c r="BQ29" s="13"/>
      <c r="BR29" s="13"/>
      <c r="BS29" s="13"/>
      <c r="BT29" s="14">
        <v>129600</v>
      </c>
      <c r="BU29" s="13"/>
      <c r="BV29" s="13"/>
      <c r="BW29" s="13"/>
      <c r="BX29" s="13"/>
    </row>
    <row r="30" spans="2:76" ht="0" hidden="1" customHeight="1"/>
    <row r="31" spans="2:76" ht="0.75" hidden="1" customHeight="1"/>
    <row r="32" spans="2:76" ht="13.5" customHeight="1">
      <c r="B32" s="17" t="s">
        <v>8</v>
      </c>
      <c r="C32" s="3"/>
      <c r="D32" s="3"/>
      <c r="E32" s="19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3"/>
      <c r="AL32" s="2" t="s">
        <v>8</v>
      </c>
      <c r="AM32" s="3"/>
      <c r="AN32" s="3"/>
      <c r="AO32" s="3"/>
      <c r="AP32" s="15" t="s">
        <v>8</v>
      </c>
      <c r="AQ32" s="3"/>
      <c r="AR32" s="3"/>
      <c r="AS32" s="3"/>
      <c r="AT32" s="3"/>
      <c r="AU32" s="3"/>
      <c r="AV32" s="15" t="s">
        <v>8</v>
      </c>
      <c r="AW32" s="3"/>
      <c r="AX32" s="3"/>
      <c r="AY32" s="3"/>
      <c r="AZ32" s="3"/>
      <c r="BA32" s="3"/>
      <c r="BB32" s="3"/>
      <c r="BC32" s="3"/>
      <c r="BD32" s="16" t="s">
        <v>8</v>
      </c>
      <c r="BE32" s="3"/>
      <c r="BF32" s="3"/>
      <c r="BG32" s="3"/>
      <c r="BH32" s="3"/>
      <c r="BI32" s="3"/>
      <c r="BJ32" s="3"/>
      <c r="BK32" s="3"/>
      <c r="BL32" s="15" t="s">
        <v>8</v>
      </c>
      <c r="BM32" s="3"/>
      <c r="BN32" s="3"/>
      <c r="BO32" s="3"/>
      <c r="BP32" s="3"/>
      <c r="BQ32" s="3"/>
      <c r="BR32" s="3"/>
      <c r="BS32" s="3"/>
      <c r="BT32" s="15" t="s">
        <v>8</v>
      </c>
      <c r="BU32" s="3"/>
      <c r="BV32" s="3"/>
      <c r="BW32" s="3"/>
      <c r="BX32" s="3"/>
    </row>
    <row r="33" spans="2:79" ht="13.7" customHeight="1">
      <c r="B33" s="17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7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7" t="s">
        <v>8</v>
      </c>
      <c r="AE33" s="3"/>
      <c r="AF33" s="3"/>
      <c r="AG33" s="3"/>
      <c r="AH33" s="3"/>
      <c r="AI33" s="3"/>
      <c r="AJ33" s="3"/>
      <c r="AK33" s="3"/>
      <c r="AL33" s="17" t="s">
        <v>8</v>
      </c>
      <c r="AM33" s="3"/>
      <c r="AN33" s="3"/>
      <c r="AO33" s="3"/>
      <c r="AP33" s="10">
        <v>0</v>
      </c>
      <c r="AQ33" s="3"/>
      <c r="AR33" s="3"/>
      <c r="AS33" s="3"/>
      <c r="AT33" s="3"/>
      <c r="AU33" s="3"/>
      <c r="AV33" s="10">
        <v>1137</v>
      </c>
      <c r="AW33" s="3"/>
      <c r="AX33" s="3"/>
      <c r="AY33" s="3"/>
      <c r="AZ33" s="3"/>
      <c r="BA33" s="3"/>
      <c r="BB33" s="3"/>
      <c r="BC33" s="3"/>
      <c r="BD33" s="18">
        <v>0</v>
      </c>
      <c r="BE33" s="3"/>
      <c r="BF33" s="3"/>
      <c r="BG33" s="3"/>
      <c r="BH33" s="3"/>
      <c r="BI33" s="3"/>
      <c r="BJ33" s="3"/>
      <c r="BK33" s="3"/>
      <c r="BL33" s="10">
        <v>0</v>
      </c>
      <c r="BM33" s="3"/>
      <c r="BN33" s="3"/>
      <c r="BO33" s="3"/>
      <c r="BP33" s="3"/>
      <c r="BQ33" s="3"/>
      <c r="BR33" s="3"/>
      <c r="BS33" s="3"/>
      <c r="BT33" s="10">
        <v>0</v>
      </c>
      <c r="BU33" s="3"/>
      <c r="BV33" s="3"/>
      <c r="BW33" s="3"/>
      <c r="BX33" s="3"/>
    </row>
    <row r="34" spans="2:79" ht="13.7" customHeight="1">
      <c r="B34" s="17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7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7" t="s">
        <v>8</v>
      </c>
      <c r="AE34" s="3"/>
      <c r="AF34" s="3"/>
      <c r="AG34" s="3"/>
      <c r="AH34" s="3"/>
      <c r="AI34" s="3"/>
      <c r="AJ34" s="3"/>
      <c r="AK34" s="3"/>
      <c r="AL34" s="17" t="s">
        <v>8</v>
      </c>
      <c r="AM34" s="3"/>
      <c r="AN34" s="3"/>
      <c r="AO34" s="3"/>
      <c r="AP34" s="10">
        <v>12640.02</v>
      </c>
      <c r="AQ34" s="3"/>
      <c r="AR34" s="3"/>
      <c r="AS34" s="3"/>
      <c r="AT34" s="3"/>
      <c r="AU34" s="3"/>
      <c r="AV34" s="10">
        <v>44733.15</v>
      </c>
      <c r="AW34" s="3"/>
      <c r="AX34" s="3"/>
      <c r="AY34" s="3"/>
      <c r="AZ34" s="3"/>
      <c r="BA34" s="3"/>
      <c r="BB34" s="3"/>
      <c r="BC34" s="3"/>
      <c r="BD34" s="18">
        <v>30000</v>
      </c>
      <c r="BE34" s="3"/>
      <c r="BF34" s="3"/>
      <c r="BG34" s="3"/>
      <c r="BH34" s="3"/>
      <c r="BI34" s="3"/>
      <c r="BJ34" s="3"/>
      <c r="BK34" s="3"/>
      <c r="BL34" s="10">
        <v>30000</v>
      </c>
      <c r="BM34" s="3"/>
      <c r="BN34" s="3"/>
      <c r="BO34" s="3"/>
      <c r="BP34" s="3"/>
      <c r="BQ34" s="3"/>
      <c r="BR34" s="3"/>
      <c r="BS34" s="3"/>
      <c r="BT34" s="10">
        <v>30000</v>
      </c>
      <c r="BU34" s="3"/>
      <c r="BV34" s="3"/>
      <c r="BW34" s="3"/>
      <c r="BX34" s="3"/>
    </row>
    <row r="35" spans="2:79" ht="12.75" customHeight="1">
      <c r="B35" s="15" t="s">
        <v>8</v>
      </c>
      <c r="C35" s="3"/>
      <c r="D35" s="3"/>
      <c r="E35" s="15" t="s">
        <v>8</v>
      </c>
      <c r="F35" s="3"/>
      <c r="G35" s="3"/>
      <c r="H35" s="15" t="s">
        <v>8</v>
      </c>
      <c r="I35" s="3"/>
      <c r="J35" s="3"/>
      <c r="K35" s="3"/>
      <c r="L35" s="3"/>
      <c r="M35" s="20" t="s">
        <v>33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0" t="s">
        <v>8</v>
      </c>
      <c r="AE35" s="3"/>
      <c r="AF35" s="3"/>
      <c r="AG35" s="3"/>
      <c r="AH35" s="3"/>
      <c r="AI35" s="3"/>
      <c r="AJ35" s="3"/>
      <c r="AK35" s="3"/>
      <c r="AL35" s="20" t="s">
        <v>8</v>
      </c>
      <c r="AM35" s="3"/>
      <c r="AN35" s="3"/>
      <c r="AO35" s="3"/>
      <c r="AP35" s="14">
        <v>12640.02</v>
      </c>
      <c r="AQ35" s="13"/>
      <c r="AR35" s="13"/>
      <c r="AS35" s="13"/>
      <c r="AT35" s="13"/>
      <c r="AU35" s="13"/>
      <c r="AV35" s="14">
        <v>45870.15</v>
      </c>
      <c r="AW35" s="13"/>
      <c r="AX35" s="13"/>
      <c r="AY35" s="13"/>
      <c r="AZ35" s="13"/>
      <c r="BA35" s="13"/>
      <c r="BB35" s="13"/>
      <c r="BC35" s="13"/>
      <c r="BD35" s="21">
        <v>30000</v>
      </c>
      <c r="BE35" s="13"/>
      <c r="BF35" s="13"/>
      <c r="BG35" s="13"/>
      <c r="BH35" s="13"/>
      <c r="BI35" s="13"/>
      <c r="BJ35" s="13"/>
      <c r="BK35" s="13"/>
      <c r="BL35" s="14">
        <v>30000</v>
      </c>
      <c r="BM35" s="13"/>
      <c r="BN35" s="13"/>
      <c r="BO35" s="13"/>
      <c r="BP35" s="13"/>
      <c r="BQ35" s="13"/>
      <c r="BR35" s="13"/>
      <c r="BS35" s="13"/>
      <c r="BT35" s="14">
        <v>30000</v>
      </c>
      <c r="BU35" s="13"/>
      <c r="BV35" s="13"/>
      <c r="BW35" s="13"/>
      <c r="BX35" s="13"/>
    </row>
    <row r="36" spans="2:79" ht="1.5" hidden="1" customHeight="1"/>
    <row r="37" spans="2:79" ht="12" customHeight="1">
      <c r="B37" s="17" t="s">
        <v>8</v>
      </c>
      <c r="C37" s="3"/>
      <c r="D37" s="3"/>
      <c r="E37" s="19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2" t="s">
        <v>8</v>
      </c>
      <c r="AL37" s="3"/>
      <c r="AM37" s="3"/>
      <c r="AN37" s="3"/>
      <c r="AO37" s="3"/>
      <c r="AP37" s="15" t="s">
        <v>8</v>
      </c>
      <c r="AQ37" s="3"/>
      <c r="AR37" s="3"/>
      <c r="AS37" s="3"/>
      <c r="AT37" s="3"/>
      <c r="AU37" s="3"/>
      <c r="AV37" s="3"/>
      <c r="AW37" s="15" t="s">
        <v>8</v>
      </c>
      <c r="AX37" s="3"/>
      <c r="AY37" s="3"/>
      <c r="AZ37" s="3"/>
      <c r="BA37" s="3"/>
      <c r="BB37" s="3"/>
      <c r="BC37" s="3"/>
      <c r="BD37" s="3"/>
      <c r="BE37" s="16" t="s">
        <v>8</v>
      </c>
      <c r="BF37" s="3"/>
      <c r="BG37" s="3"/>
      <c r="BH37" s="3"/>
      <c r="BI37" s="3"/>
      <c r="BJ37" s="3"/>
      <c r="BK37" s="3"/>
      <c r="BL37" s="3"/>
      <c r="BM37" s="15" t="s">
        <v>8</v>
      </c>
      <c r="BN37" s="3"/>
      <c r="BO37" s="3"/>
      <c r="BP37" s="3"/>
      <c r="BQ37" s="3"/>
      <c r="BR37" s="3"/>
      <c r="BS37" s="3"/>
      <c r="BT37" s="3"/>
      <c r="BU37" s="15" t="s">
        <v>8</v>
      </c>
      <c r="BV37" s="3"/>
      <c r="BW37" s="3"/>
      <c r="BX37" s="3"/>
      <c r="BY37" s="3"/>
      <c r="BZ37" s="3"/>
      <c r="CA37" s="3"/>
    </row>
    <row r="38" spans="2:79" ht="13.7" customHeight="1">
      <c r="B38" s="17" t="s">
        <v>8</v>
      </c>
      <c r="C38" s="3"/>
      <c r="D38" s="3"/>
      <c r="E38" s="5" t="s">
        <v>35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7" t="s">
        <v>36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7" t="s">
        <v>8</v>
      </c>
      <c r="AE38" s="3"/>
      <c r="AF38" s="3"/>
      <c r="AG38" s="3"/>
      <c r="AH38" s="3"/>
      <c r="AI38" s="3"/>
      <c r="AJ38" s="3"/>
      <c r="AK38" s="17" t="s">
        <v>8</v>
      </c>
      <c r="AL38" s="3"/>
      <c r="AM38" s="3"/>
      <c r="AN38" s="3"/>
      <c r="AO38" s="3"/>
      <c r="AP38" s="10">
        <v>1141.0999999999999</v>
      </c>
      <c r="AQ38" s="3"/>
      <c r="AR38" s="3"/>
      <c r="AS38" s="3"/>
      <c r="AT38" s="3"/>
      <c r="AU38" s="3"/>
      <c r="AV38" s="3"/>
      <c r="AW38" s="10">
        <v>1197.4000000000001</v>
      </c>
      <c r="AX38" s="3"/>
      <c r="AY38" s="3"/>
      <c r="AZ38" s="3"/>
      <c r="BA38" s="3"/>
      <c r="BB38" s="3"/>
      <c r="BC38" s="3"/>
      <c r="BD38" s="3"/>
      <c r="BE38" s="18">
        <v>1000</v>
      </c>
      <c r="BF38" s="3"/>
      <c r="BG38" s="3"/>
      <c r="BH38" s="3"/>
      <c r="BI38" s="3"/>
      <c r="BJ38" s="3"/>
      <c r="BK38" s="3"/>
      <c r="BL38" s="3"/>
      <c r="BM38" s="10">
        <v>1000</v>
      </c>
      <c r="BN38" s="3"/>
      <c r="BO38" s="3"/>
      <c r="BP38" s="3"/>
      <c r="BQ38" s="3"/>
      <c r="BR38" s="3"/>
      <c r="BS38" s="3"/>
      <c r="BT38" s="3"/>
      <c r="BU38" s="10">
        <v>1000</v>
      </c>
      <c r="BV38" s="3"/>
      <c r="BW38" s="3"/>
      <c r="BX38" s="3"/>
      <c r="BY38" s="3"/>
      <c r="BZ38" s="3"/>
      <c r="CA38" s="3"/>
    </row>
    <row r="39" spans="2:79" ht="13.7" customHeight="1">
      <c r="B39" s="17" t="s">
        <v>8</v>
      </c>
      <c r="C39" s="3"/>
      <c r="D39" s="3"/>
      <c r="E39" s="5" t="s">
        <v>37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7" t="s">
        <v>38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7" t="s">
        <v>8</v>
      </c>
      <c r="AE39" s="3"/>
      <c r="AF39" s="3"/>
      <c r="AG39" s="3"/>
      <c r="AH39" s="3"/>
      <c r="AI39" s="3"/>
      <c r="AJ39" s="3"/>
      <c r="AK39" s="17" t="s">
        <v>8</v>
      </c>
      <c r="AL39" s="3"/>
      <c r="AM39" s="3"/>
      <c r="AN39" s="3"/>
      <c r="AO39" s="3"/>
      <c r="AP39" s="10">
        <v>981.97</v>
      </c>
      <c r="AQ39" s="3"/>
      <c r="AR39" s="3"/>
      <c r="AS39" s="3"/>
      <c r="AT39" s="3"/>
      <c r="AU39" s="3"/>
      <c r="AV39" s="3"/>
      <c r="AW39" s="10">
        <v>1000</v>
      </c>
      <c r="AX39" s="3"/>
      <c r="AY39" s="3"/>
      <c r="AZ39" s="3"/>
      <c r="BA39" s="3"/>
      <c r="BB39" s="3"/>
      <c r="BC39" s="3"/>
      <c r="BD39" s="3"/>
      <c r="BE39" s="18">
        <v>1000</v>
      </c>
      <c r="BF39" s="3"/>
      <c r="BG39" s="3"/>
      <c r="BH39" s="3"/>
      <c r="BI39" s="3"/>
      <c r="BJ39" s="3"/>
      <c r="BK39" s="3"/>
      <c r="BL39" s="3"/>
      <c r="BM39" s="10">
        <v>1000</v>
      </c>
      <c r="BN39" s="3"/>
      <c r="BO39" s="3"/>
      <c r="BP39" s="3"/>
      <c r="BQ39" s="3"/>
      <c r="BR39" s="3"/>
      <c r="BS39" s="3"/>
      <c r="BT39" s="3"/>
      <c r="BU39" s="10">
        <v>1000</v>
      </c>
      <c r="BV39" s="3"/>
      <c r="BW39" s="3"/>
      <c r="BX39" s="3"/>
      <c r="BY39" s="3"/>
      <c r="BZ39" s="3"/>
      <c r="CA39" s="3"/>
    </row>
    <row r="40" spans="2:79" ht="13.7" customHeight="1">
      <c r="B40" s="17" t="s">
        <v>8</v>
      </c>
      <c r="C40" s="3"/>
      <c r="D40" s="3"/>
      <c r="E40" s="5" t="s">
        <v>39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7" t="s">
        <v>40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7" t="s">
        <v>8</v>
      </c>
      <c r="AE40" s="3"/>
      <c r="AF40" s="3"/>
      <c r="AG40" s="3"/>
      <c r="AH40" s="3"/>
      <c r="AI40" s="3"/>
      <c r="AJ40" s="3"/>
      <c r="AK40" s="17" t="s">
        <v>8</v>
      </c>
      <c r="AL40" s="3"/>
      <c r="AM40" s="3"/>
      <c r="AN40" s="3"/>
      <c r="AO40" s="3"/>
      <c r="AP40" s="10">
        <v>0</v>
      </c>
      <c r="AQ40" s="3"/>
      <c r="AR40" s="3"/>
      <c r="AS40" s="3"/>
      <c r="AT40" s="3"/>
      <c r="AU40" s="3"/>
      <c r="AV40" s="3"/>
      <c r="AW40" s="10">
        <v>302.60000000000002</v>
      </c>
      <c r="AX40" s="3"/>
      <c r="AY40" s="3"/>
      <c r="AZ40" s="3"/>
      <c r="BA40" s="3"/>
      <c r="BB40" s="3"/>
      <c r="BC40" s="3"/>
      <c r="BD40" s="3"/>
      <c r="BE40" s="18">
        <v>500</v>
      </c>
      <c r="BF40" s="3"/>
      <c r="BG40" s="3"/>
      <c r="BH40" s="3"/>
      <c r="BI40" s="3"/>
      <c r="BJ40" s="3"/>
      <c r="BK40" s="3"/>
      <c r="BL40" s="3"/>
      <c r="BM40" s="10">
        <v>500</v>
      </c>
      <c r="BN40" s="3"/>
      <c r="BO40" s="3"/>
      <c r="BP40" s="3"/>
      <c r="BQ40" s="3"/>
      <c r="BR40" s="3"/>
      <c r="BS40" s="3"/>
      <c r="BT40" s="3"/>
      <c r="BU40" s="10">
        <v>500</v>
      </c>
      <c r="BV40" s="3"/>
      <c r="BW40" s="3"/>
      <c r="BX40" s="3"/>
      <c r="BY40" s="3"/>
      <c r="BZ40" s="3"/>
      <c r="CA40" s="3"/>
    </row>
    <row r="41" spans="2:79" ht="13.7" customHeight="1">
      <c r="B41" s="17" t="s">
        <v>8</v>
      </c>
      <c r="C41" s="3"/>
      <c r="D41" s="3"/>
      <c r="E41" s="5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7" t="s">
        <v>42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7" t="s">
        <v>8</v>
      </c>
      <c r="AE41" s="3"/>
      <c r="AF41" s="3"/>
      <c r="AG41" s="3"/>
      <c r="AH41" s="3"/>
      <c r="AI41" s="3"/>
      <c r="AJ41" s="3"/>
      <c r="AK41" s="17" t="s">
        <v>8</v>
      </c>
      <c r="AL41" s="3"/>
      <c r="AM41" s="3"/>
      <c r="AN41" s="3"/>
      <c r="AO41" s="3"/>
      <c r="AP41" s="10">
        <v>2717</v>
      </c>
      <c r="AQ41" s="3"/>
      <c r="AR41" s="3"/>
      <c r="AS41" s="3"/>
      <c r="AT41" s="3"/>
      <c r="AU41" s="3"/>
      <c r="AV41" s="3"/>
      <c r="AW41" s="10">
        <v>6600</v>
      </c>
      <c r="AX41" s="3"/>
      <c r="AY41" s="3"/>
      <c r="AZ41" s="3"/>
      <c r="BA41" s="3"/>
      <c r="BB41" s="3"/>
      <c r="BC41" s="3"/>
      <c r="BD41" s="3"/>
      <c r="BE41" s="18">
        <v>3600</v>
      </c>
      <c r="BF41" s="3"/>
      <c r="BG41" s="3"/>
      <c r="BH41" s="3"/>
      <c r="BI41" s="3"/>
      <c r="BJ41" s="3"/>
      <c r="BK41" s="3"/>
      <c r="BL41" s="3"/>
      <c r="BM41" s="10">
        <v>3600</v>
      </c>
      <c r="BN41" s="3"/>
      <c r="BO41" s="3"/>
      <c r="BP41" s="3"/>
      <c r="BQ41" s="3"/>
      <c r="BR41" s="3"/>
      <c r="BS41" s="3"/>
      <c r="BT41" s="3"/>
      <c r="BU41" s="10">
        <v>3600</v>
      </c>
      <c r="BV41" s="3"/>
      <c r="BW41" s="3"/>
      <c r="BX41" s="3"/>
      <c r="BY41" s="3"/>
      <c r="BZ41" s="3"/>
      <c r="CA41" s="3"/>
    </row>
    <row r="42" spans="2:79" ht="13.7" customHeight="1">
      <c r="B42" s="17" t="s">
        <v>8</v>
      </c>
      <c r="C42" s="3"/>
      <c r="D42" s="3"/>
      <c r="E42" s="5" t="s">
        <v>43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7" t="s">
        <v>44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7" t="s">
        <v>8</v>
      </c>
      <c r="AE42" s="3"/>
      <c r="AF42" s="3"/>
      <c r="AG42" s="3"/>
      <c r="AH42" s="3"/>
      <c r="AI42" s="3"/>
      <c r="AJ42" s="3"/>
      <c r="AK42" s="17" t="s">
        <v>8</v>
      </c>
      <c r="AL42" s="3"/>
      <c r="AM42" s="3"/>
      <c r="AN42" s="3"/>
      <c r="AO42" s="3"/>
      <c r="AP42" s="10">
        <v>13949.4</v>
      </c>
      <c r="AQ42" s="3"/>
      <c r="AR42" s="3"/>
      <c r="AS42" s="3"/>
      <c r="AT42" s="3"/>
      <c r="AU42" s="3"/>
      <c r="AV42" s="3"/>
      <c r="AW42" s="10">
        <v>17459</v>
      </c>
      <c r="AX42" s="3"/>
      <c r="AY42" s="3"/>
      <c r="AZ42" s="3"/>
      <c r="BA42" s="3"/>
      <c r="BB42" s="3"/>
      <c r="BC42" s="3"/>
      <c r="BD42" s="3"/>
      <c r="BE42" s="18">
        <v>18332</v>
      </c>
      <c r="BF42" s="3"/>
      <c r="BG42" s="3"/>
      <c r="BH42" s="3"/>
      <c r="BI42" s="3"/>
      <c r="BJ42" s="3"/>
      <c r="BK42" s="3"/>
      <c r="BL42" s="3"/>
      <c r="BM42" s="10">
        <v>18332</v>
      </c>
      <c r="BN42" s="3"/>
      <c r="BO42" s="3"/>
      <c r="BP42" s="3"/>
      <c r="BQ42" s="3"/>
      <c r="BR42" s="3"/>
      <c r="BS42" s="3"/>
      <c r="BT42" s="3"/>
      <c r="BU42" s="10">
        <v>18332</v>
      </c>
      <c r="BV42" s="3"/>
      <c r="BW42" s="3"/>
      <c r="BX42" s="3"/>
      <c r="BY42" s="3"/>
      <c r="BZ42" s="3"/>
      <c r="CA42" s="3"/>
    </row>
    <row r="43" spans="2:79" ht="13.7" customHeight="1">
      <c r="B43" s="17" t="s">
        <v>8</v>
      </c>
      <c r="C43" s="3"/>
      <c r="D43" s="3"/>
      <c r="E43" s="5" t="s">
        <v>45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7" t="s">
        <v>46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7" t="s">
        <v>8</v>
      </c>
      <c r="AE43" s="3"/>
      <c r="AF43" s="3"/>
      <c r="AG43" s="3"/>
      <c r="AH43" s="3"/>
      <c r="AI43" s="3"/>
      <c r="AJ43" s="3"/>
      <c r="AK43" s="17" t="s">
        <v>8</v>
      </c>
      <c r="AL43" s="3"/>
      <c r="AM43" s="3"/>
      <c r="AN43" s="3"/>
      <c r="AO43" s="3"/>
      <c r="AP43" s="10">
        <v>204.62</v>
      </c>
      <c r="AQ43" s="3"/>
      <c r="AR43" s="3"/>
      <c r="AS43" s="3"/>
      <c r="AT43" s="3"/>
      <c r="AU43" s="3"/>
      <c r="AV43" s="3"/>
      <c r="AW43" s="10">
        <v>750</v>
      </c>
      <c r="AX43" s="3"/>
      <c r="AY43" s="3"/>
      <c r="AZ43" s="3"/>
      <c r="BA43" s="3"/>
      <c r="BB43" s="3"/>
      <c r="BC43" s="3"/>
      <c r="BD43" s="3"/>
      <c r="BE43" s="18">
        <v>750</v>
      </c>
      <c r="BF43" s="3"/>
      <c r="BG43" s="3"/>
      <c r="BH43" s="3"/>
      <c r="BI43" s="3"/>
      <c r="BJ43" s="3"/>
      <c r="BK43" s="3"/>
      <c r="BL43" s="3"/>
      <c r="BM43" s="10">
        <v>750</v>
      </c>
      <c r="BN43" s="3"/>
      <c r="BO43" s="3"/>
      <c r="BP43" s="3"/>
      <c r="BQ43" s="3"/>
      <c r="BR43" s="3"/>
      <c r="BS43" s="3"/>
      <c r="BT43" s="3"/>
      <c r="BU43" s="10">
        <v>750</v>
      </c>
      <c r="BV43" s="3"/>
      <c r="BW43" s="3"/>
      <c r="BX43" s="3"/>
      <c r="BY43" s="3"/>
      <c r="BZ43" s="3"/>
      <c r="CA43" s="3"/>
    </row>
    <row r="44" spans="2:79" ht="13.7" customHeight="1">
      <c r="B44" s="17" t="s">
        <v>8</v>
      </c>
      <c r="C44" s="3"/>
      <c r="D44" s="3"/>
      <c r="E44" s="5" t="s">
        <v>47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7" t="s">
        <v>48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7" t="s">
        <v>8</v>
      </c>
      <c r="AE44" s="3"/>
      <c r="AF44" s="3"/>
      <c r="AG44" s="3"/>
      <c r="AH44" s="3"/>
      <c r="AI44" s="3"/>
      <c r="AJ44" s="3"/>
      <c r="AK44" s="17" t="s">
        <v>8</v>
      </c>
      <c r="AL44" s="3"/>
      <c r="AM44" s="3"/>
      <c r="AN44" s="3"/>
      <c r="AO44" s="3"/>
      <c r="AP44" s="10">
        <v>59075.86</v>
      </c>
      <c r="AQ44" s="3"/>
      <c r="AR44" s="3"/>
      <c r="AS44" s="3"/>
      <c r="AT44" s="3"/>
      <c r="AU44" s="3"/>
      <c r="AV44" s="3"/>
      <c r="AW44" s="10">
        <v>47500</v>
      </c>
      <c r="AX44" s="3"/>
      <c r="AY44" s="3"/>
      <c r="AZ44" s="3"/>
      <c r="BA44" s="3"/>
      <c r="BB44" s="3"/>
      <c r="BC44" s="3"/>
      <c r="BD44" s="3"/>
      <c r="BE44" s="18">
        <v>47500</v>
      </c>
      <c r="BF44" s="3"/>
      <c r="BG44" s="3"/>
      <c r="BH44" s="3"/>
      <c r="BI44" s="3"/>
      <c r="BJ44" s="3"/>
      <c r="BK44" s="3"/>
      <c r="BL44" s="3"/>
      <c r="BM44" s="10">
        <v>47500</v>
      </c>
      <c r="BN44" s="3"/>
      <c r="BO44" s="3"/>
      <c r="BP44" s="3"/>
      <c r="BQ44" s="3"/>
      <c r="BR44" s="3"/>
      <c r="BS44" s="3"/>
      <c r="BT44" s="3"/>
      <c r="BU44" s="10">
        <v>47500</v>
      </c>
      <c r="BV44" s="3"/>
      <c r="BW44" s="3"/>
      <c r="BX44" s="3"/>
      <c r="BY44" s="3"/>
      <c r="BZ44" s="3"/>
      <c r="CA44" s="3"/>
    </row>
    <row r="45" spans="2:79" ht="13.7" customHeight="1">
      <c r="B45" s="17" t="s">
        <v>8</v>
      </c>
      <c r="C45" s="3"/>
      <c r="D45" s="3"/>
      <c r="E45" s="5" t="s">
        <v>49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7" t="s">
        <v>50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7" t="s">
        <v>8</v>
      </c>
      <c r="AE45" s="3"/>
      <c r="AF45" s="3"/>
      <c r="AG45" s="3"/>
      <c r="AH45" s="3"/>
      <c r="AI45" s="3"/>
      <c r="AJ45" s="3"/>
      <c r="AK45" s="17" t="s">
        <v>8</v>
      </c>
      <c r="AL45" s="3"/>
      <c r="AM45" s="3"/>
      <c r="AN45" s="3"/>
      <c r="AO45" s="3"/>
      <c r="AP45" s="10">
        <v>1004.44</v>
      </c>
      <c r="AQ45" s="3"/>
      <c r="AR45" s="3"/>
      <c r="AS45" s="3"/>
      <c r="AT45" s="3"/>
      <c r="AU45" s="3"/>
      <c r="AV45" s="3"/>
      <c r="AW45" s="10">
        <v>2500</v>
      </c>
      <c r="AX45" s="3"/>
      <c r="AY45" s="3"/>
      <c r="AZ45" s="3"/>
      <c r="BA45" s="3"/>
      <c r="BB45" s="3"/>
      <c r="BC45" s="3"/>
      <c r="BD45" s="3"/>
      <c r="BE45" s="18">
        <v>2500</v>
      </c>
      <c r="BF45" s="3"/>
      <c r="BG45" s="3"/>
      <c r="BH45" s="3"/>
      <c r="BI45" s="3"/>
      <c r="BJ45" s="3"/>
      <c r="BK45" s="3"/>
      <c r="BL45" s="3"/>
      <c r="BM45" s="10">
        <v>2500</v>
      </c>
      <c r="BN45" s="3"/>
      <c r="BO45" s="3"/>
      <c r="BP45" s="3"/>
      <c r="BQ45" s="3"/>
      <c r="BR45" s="3"/>
      <c r="BS45" s="3"/>
      <c r="BT45" s="3"/>
      <c r="BU45" s="10">
        <v>2500</v>
      </c>
      <c r="BV45" s="3"/>
      <c r="BW45" s="3"/>
      <c r="BX45" s="3"/>
      <c r="BY45" s="3"/>
      <c r="BZ45" s="3"/>
      <c r="CA45" s="3"/>
    </row>
    <row r="46" spans="2:79" ht="13.7" customHeight="1">
      <c r="B46" s="17" t="s">
        <v>8</v>
      </c>
      <c r="C46" s="3"/>
      <c r="D46" s="3"/>
      <c r="E46" s="5" t="s">
        <v>51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7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7" t="s">
        <v>8</v>
      </c>
      <c r="AE46" s="3"/>
      <c r="AF46" s="3"/>
      <c r="AG46" s="3"/>
      <c r="AH46" s="3"/>
      <c r="AI46" s="3"/>
      <c r="AJ46" s="3"/>
      <c r="AK46" s="17" t="s">
        <v>8</v>
      </c>
      <c r="AL46" s="3"/>
      <c r="AM46" s="3"/>
      <c r="AN46" s="3"/>
      <c r="AO46" s="3"/>
      <c r="AP46" s="10">
        <v>24987.5</v>
      </c>
      <c r="AQ46" s="3"/>
      <c r="AR46" s="3"/>
      <c r="AS46" s="3"/>
      <c r="AT46" s="3"/>
      <c r="AU46" s="3"/>
      <c r="AV46" s="3"/>
      <c r="AW46" s="10">
        <v>15000</v>
      </c>
      <c r="AX46" s="3"/>
      <c r="AY46" s="3"/>
      <c r="AZ46" s="3"/>
      <c r="BA46" s="3"/>
      <c r="BB46" s="3"/>
      <c r="BC46" s="3"/>
      <c r="BD46" s="3"/>
      <c r="BE46" s="18">
        <v>15000</v>
      </c>
      <c r="BF46" s="3"/>
      <c r="BG46" s="3"/>
      <c r="BH46" s="3"/>
      <c r="BI46" s="3"/>
      <c r="BJ46" s="3"/>
      <c r="BK46" s="3"/>
      <c r="BL46" s="3"/>
      <c r="BM46" s="10">
        <v>15000</v>
      </c>
      <c r="BN46" s="3"/>
      <c r="BO46" s="3"/>
      <c r="BP46" s="3"/>
      <c r="BQ46" s="3"/>
      <c r="BR46" s="3"/>
      <c r="BS46" s="3"/>
      <c r="BT46" s="3"/>
      <c r="BU46" s="10">
        <v>15000</v>
      </c>
      <c r="BV46" s="3"/>
      <c r="BW46" s="3"/>
      <c r="BX46" s="3"/>
      <c r="BY46" s="3"/>
      <c r="BZ46" s="3"/>
      <c r="CA46" s="3"/>
    </row>
    <row r="47" spans="2:79" ht="13.7" customHeight="1">
      <c r="B47" s="17" t="s">
        <v>8</v>
      </c>
      <c r="C47" s="3"/>
      <c r="D47" s="3"/>
      <c r="E47" s="5" t="s">
        <v>53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7" t="s">
        <v>54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7" t="s">
        <v>8</v>
      </c>
      <c r="AE47" s="3"/>
      <c r="AF47" s="3"/>
      <c r="AG47" s="3"/>
      <c r="AH47" s="3"/>
      <c r="AI47" s="3"/>
      <c r="AJ47" s="3"/>
      <c r="AK47" s="17" t="s">
        <v>8</v>
      </c>
      <c r="AL47" s="3"/>
      <c r="AM47" s="3"/>
      <c r="AN47" s="3"/>
      <c r="AO47" s="3"/>
      <c r="AP47" s="10">
        <v>99524.87</v>
      </c>
      <c r="AQ47" s="3"/>
      <c r="AR47" s="3"/>
      <c r="AS47" s="3"/>
      <c r="AT47" s="3"/>
      <c r="AU47" s="3"/>
      <c r="AV47" s="3"/>
      <c r="AW47" s="10">
        <v>76221</v>
      </c>
      <c r="AX47" s="3"/>
      <c r="AY47" s="3"/>
      <c r="AZ47" s="3"/>
      <c r="BA47" s="3"/>
      <c r="BB47" s="3"/>
      <c r="BC47" s="3"/>
      <c r="BD47" s="3"/>
      <c r="BE47" s="18">
        <v>35000</v>
      </c>
      <c r="BF47" s="3"/>
      <c r="BG47" s="3"/>
      <c r="BH47" s="3"/>
      <c r="BI47" s="3"/>
      <c r="BJ47" s="3"/>
      <c r="BK47" s="3"/>
      <c r="BL47" s="3"/>
      <c r="BM47" s="10">
        <v>35000</v>
      </c>
      <c r="BN47" s="3"/>
      <c r="BO47" s="3"/>
      <c r="BP47" s="3"/>
      <c r="BQ47" s="3"/>
      <c r="BR47" s="3"/>
      <c r="BS47" s="3"/>
      <c r="BT47" s="3"/>
      <c r="BU47" s="10">
        <v>35000</v>
      </c>
      <c r="BV47" s="3"/>
      <c r="BW47" s="3"/>
      <c r="BX47" s="3"/>
      <c r="BY47" s="3"/>
      <c r="BZ47" s="3"/>
      <c r="CA47" s="3"/>
    </row>
    <row r="48" spans="2:79" ht="13.7" customHeight="1">
      <c r="B48" s="17" t="s">
        <v>8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7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7" t="s">
        <v>8</v>
      </c>
      <c r="AE48" s="3"/>
      <c r="AF48" s="3"/>
      <c r="AG48" s="3"/>
      <c r="AH48" s="3"/>
      <c r="AI48" s="3"/>
      <c r="AJ48" s="3"/>
      <c r="AK48" s="17" t="s">
        <v>8</v>
      </c>
      <c r="AL48" s="3"/>
      <c r="AM48" s="3"/>
      <c r="AN48" s="3"/>
      <c r="AO48" s="3"/>
      <c r="AP48" s="10">
        <v>34054.699999999997</v>
      </c>
      <c r="AQ48" s="3"/>
      <c r="AR48" s="3"/>
      <c r="AS48" s="3"/>
      <c r="AT48" s="3"/>
      <c r="AU48" s="3"/>
      <c r="AV48" s="3"/>
      <c r="AW48" s="10">
        <v>28300</v>
      </c>
      <c r="AX48" s="3"/>
      <c r="AY48" s="3"/>
      <c r="AZ48" s="3"/>
      <c r="BA48" s="3"/>
      <c r="BB48" s="3"/>
      <c r="BC48" s="3"/>
      <c r="BD48" s="3"/>
      <c r="BE48" s="18">
        <v>27000</v>
      </c>
      <c r="BF48" s="3"/>
      <c r="BG48" s="3"/>
      <c r="BH48" s="3"/>
      <c r="BI48" s="3"/>
      <c r="BJ48" s="3"/>
      <c r="BK48" s="3"/>
      <c r="BL48" s="3"/>
      <c r="BM48" s="10">
        <v>27000</v>
      </c>
      <c r="BN48" s="3"/>
      <c r="BO48" s="3"/>
      <c r="BP48" s="3"/>
      <c r="BQ48" s="3"/>
      <c r="BR48" s="3"/>
      <c r="BS48" s="3"/>
      <c r="BT48" s="3"/>
      <c r="BU48" s="10">
        <v>27000</v>
      </c>
      <c r="BV48" s="3"/>
      <c r="BW48" s="3"/>
      <c r="BX48" s="3"/>
      <c r="BY48" s="3"/>
      <c r="BZ48" s="3"/>
      <c r="CA48" s="3"/>
    </row>
    <row r="49" spans="2:79" ht="13.7" customHeight="1">
      <c r="B49" s="17" t="s">
        <v>8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7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7" t="s">
        <v>8</v>
      </c>
      <c r="AE49" s="3"/>
      <c r="AF49" s="3"/>
      <c r="AG49" s="3"/>
      <c r="AH49" s="3"/>
      <c r="AI49" s="3"/>
      <c r="AJ49" s="3"/>
      <c r="AK49" s="17" t="s">
        <v>8</v>
      </c>
      <c r="AL49" s="3"/>
      <c r="AM49" s="3"/>
      <c r="AN49" s="3"/>
      <c r="AO49" s="3"/>
      <c r="AP49" s="10">
        <v>3971.88</v>
      </c>
      <c r="AQ49" s="3"/>
      <c r="AR49" s="3"/>
      <c r="AS49" s="3"/>
      <c r="AT49" s="3"/>
      <c r="AU49" s="3"/>
      <c r="AV49" s="3"/>
      <c r="AW49" s="10">
        <v>4048</v>
      </c>
      <c r="AX49" s="3"/>
      <c r="AY49" s="3"/>
      <c r="AZ49" s="3"/>
      <c r="BA49" s="3"/>
      <c r="BB49" s="3"/>
      <c r="BC49" s="3"/>
      <c r="BD49" s="3"/>
      <c r="BE49" s="18">
        <v>3972</v>
      </c>
      <c r="BF49" s="3"/>
      <c r="BG49" s="3"/>
      <c r="BH49" s="3"/>
      <c r="BI49" s="3"/>
      <c r="BJ49" s="3"/>
      <c r="BK49" s="3"/>
      <c r="BL49" s="3"/>
      <c r="BM49" s="10">
        <v>3972</v>
      </c>
      <c r="BN49" s="3"/>
      <c r="BO49" s="3"/>
      <c r="BP49" s="3"/>
      <c r="BQ49" s="3"/>
      <c r="BR49" s="3"/>
      <c r="BS49" s="3"/>
      <c r="BT49" s="3"/>
      <c r="BU49" s="10">
        <v>3972</v>
      </c>
      <c r="BV49" s="3"/>
      <c r="BW49" s="3"/>
      <c r="BX49" s="3"/>
      <c r="BY49" s="3"/>
      <c r="BZ49" s="3"/>
      <c r="CA49" s="3"/>
    </row>
    <row r="50" spans="2:79" ht="13.7" customHeight="1">
      <c r="B50" s="17" t="s">
        <v>8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7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7" t="s">
        <v>8</v>
      </c>
      <c r="AE50" s="3"/>
      <c r="AF50" s="3"/>
      <c r="AG50" s="3"/>
      <c r="AH50" s="3"/>
      <c r="AI50" s="3"/>
      <c r="AJ50" s="3"/>
      <c r="AK50" s="17" t="s">
        <v>8</v>
      </c>
      <c r="AL50" s="3"/>
      <c r="AM50" s="3"/>
      <c r="AN50" s="3"/>
      <c r="AO50" s="3"/>
      <c r="AP50" s="10">
        <v>47782.5</v>
      </c>
      <c r="AQ50" s="3"/>
      <c r="AR50" s="3"/>
      <c r="AS50" s="3"/>
      <c r="AT50" s="3"/>
      <c r="AU50" s="3"/>
      <c r="AV50" s="3"/>
      <c r="AW50" s="10">
        <v>138728</v>
      </c>
      <c r="AX50" s="3"/>
      <c r="AY50" s="3"/>
      <c r="AZ50" s="3"/>
      <c r="BA50" s="3"/>
      <c r="BB50" s="3"/>
      <c r="BC50" s="3"/>
      <c r="BD50" s="3"/>
      <c r="BE50" s="18">
        <v>180220</v>
      </c>
      <c r="BF50" s="3"/>
      <c r="BG50" s="3"/>
      <c r="BH50" s="3"/>
      <c r="BI50" s="3"/>
      <c r="BJ50" s="3"/>
      <c r="BK50" s="3"/>
      <c r="BL50" s="3"/>
      <c r="BM50" s="10">
        <v>180220</v>
      </c>
      <c r="BN50" s="3"/>
      <c r="BO50" s="3"/>
      <c r="BP50" s="3"/>
      <c r="BQ50" s="3"/>
      <c r="BR50" s="3"/>
      <c r="BS50" s="3"/>
      <c r="BT50" s="3"/>
      <c r="BU50" s="10">
        <v>195220</v>
      </c>
      <c r="BV50" s="3"/>
      <c r="BW50" s="3"/>
      <c r="BX50" s="3"/>
      <c r="BY50" s="3"/>
      <c r="BZ50" s="3"/>
      <c r="CA50" s="3"/>
    </row>
    <row r="51" spans="2:79" ht="13.7" customHeight="1">
      <c r="B51" s="17" t="s">
        <v>8</v>
      </c>
      <c r="C51" s="3"/>
      <c r="D51" s="3"/>
      <c r="E51" s="5" t="s">
        <v>61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7" t="s">
        <v>62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7" t="s">
        <v>8</v>
      </c>
      <c r="AE51" s="3"/>
      <c r="AF51" s="3"/>
      <c r="AG51" s="3"/>
      <c r="AH51" s="3"/>
      <c r="AI51" s="3"/>
      <c r="AJ51" s="3"/>
      <c r="AK51" s="17" t="s">
        <v>8</v>
      </c>
      <c r="AL51" s="3"/>
      <c r="AM51" s="3"/>
      <c r="AN51" s="3"/>
      <c r="AO51" s="3"/>
      <c r="AP51" s="10">
        <v>0</v>
      </c>
      <c r="AQ51" s="3"/>
      <c r="AR51" s="3"/>
      <c r="AS51" s="3"/>
      <c r="AT51" s="3"/>
      <c r="AU51" s="3"/>
      <c r="AV51" s="3"/>
      <c r="AW51" s="10">
        <v>5000</v>
      </c>
      <c r="AX51" s="3"/>
      <c r="AY51" s="3"/>
      <c r="AZ51" s="3"/>
      <c r="BA51" s="3"/>
      <c r="BB51" s="3"/>
      <c r="BC51" s="3"/>
      <c r="BD51" s="3"/>
      <c r="BE51" s="18">
        <v>5000</v>
      </c>
      <c r="BF51" s="3"/>
      <c r="BG51" s="3"/>
      <c r="BH51" s="3"/>
      <c r="BI51" s="3"/>
      <c r="BJ51" s="3"/>
      <c r="BK51" s="3"/>
      <c r="BL51" s="3"/>
      <c r="BM51" s="10">
        <v>5000</v>
      </c>
      <c r="BN51" s="3"/>
      <c r="BO51" s="3"/>
      <c r="BP51" s="3"/>
      <c r="BQ51" s="3"/>
      <c r="BR51" s="3"/>
      <c r="BS51" s="3"/>
      <c r="BT51" s="3"/>
      <c r="BU51" s="10">
        <v>5000</v>
      </c>
      <c r="BV51" s="3"/>
      <c r="BW51" s="3"/>
      <c r="BX51" s="3"/>
      <c r="BY51" s="3"/>
      <c r="BZ51" s="3"/>
      <c r="CA51" s="3"/>
    </row>
    <row r="52" spans="2:79" ht="13.7" customHeight="1">
      <c r="B52" s="17" t="s">
        <v>8</v>
      </c>
      <c r="C52" s="3"/>
      <c r="D52" s="3"/>
      <c r="E52" s="5" t="s">
        <v>63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7" t="s">
        <v>64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7" t="s">
        <v>8</v>
      </c>
      <c r="AE52" s="3"/>
      <c r="AF52" s="3"/>
      <c r="AG52" s="3"/>
      <c r="AH52" s="3"/>
      <c r="AI52" s="3"/>
      <c r="AJ52" s="3"/>
      <c r="AK52" s="17" t="s">
        <v>8</v>
      </c>
      <c r="AL52" s="3"/>
      <c r="AM52" s="3"/>
      <c r="AN52" s="3"/>
      <c r="AO52" s="3"/>
      <c r="AP52" s="10">
        <v>1480</v>
      </c>
      <c r="AQ52" s="3"/>
      <c r="AR52" s="3"/>
      <c r="AS52" s="3"/>
      <c r="AT52" s="3"/>
      <c r="AU52" s="3"/>
      <c r="AV52" s="3"/>
      <c r="AW52" s="10">
        <v>1505</v>
      </c>
      <c r="AX52" s="3"/>
      <c r="AY52" s="3"/>
      <c r="AZ52" s="3"/>
      <c r="BA52" s="3"/>
      <c r="BB52" s="3"/>
      <c r="BC52" s="3"/>
      <c r="BD52" s="3"/>
      <c r="BE52" s="18">
        <v>1543</v>
      </c>
      <c r="BF52" s="3"/>
      <c r="BG52" s="3"/>
      <c r="BH52" s="3"/>
      <c r="BI52" s="3"/>
      <c r="BJ52" s="3"/>
      <c r="BK52" s="3"/>
      <c r="BL52" s="3"/>
      <c r="BM52" s="10">
        <v>1543</v>
      </c>
      <c r="BN52" s="3"/>
      <c r="BO52" s="3"/>
      <c r="BP52" s="3"/>
      <c r="BQ52" s="3"/>
      <c r="BR52" s="3"/>
      <c r="BS52" s="3"/>
      <c r="BT52" s="3"/>
      <c r="BU52" s="10">
        <v>1543</v>
      </c>
      <c r="BV52" s="3"/>
      <c r="BW52" s="3"/>
      <c r="BX52" s="3"/>
      <c r="BY52" s="3"/>
      <c r="BZ52" s="3"/>
      <c r="CA52" s="3"/>
    </row>
    <row r="53" spans="2:79" ht="12.75" customHeight="1">
      <c r="B53" s="15" t="s">
        <v>8</v>
      </c>
      <c r="C53" s="3"/>
      <c r="D53" s="3"/>
      <c r="E53" s="15" t="s">
        <v>8</v>
      </c>
      <c r="F53" s="3"/>
      <c r="G53" s="3"/>
      <c r="H53" s="15" t="s">
        <v>8</v>
      </c>
      <c r="I53" s="3"/>
      <c r="J53" s="3"/>
      <c r="K53" s="3"/>
      <c r="L53" s="3"/>
      <c r="M53" s="20" t="s">
        <v>65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20" t="s">
        <v>8</v>
      </c>
      <c r="AE53" s="3"/>
      <c r="AF53" s="3"/>
      <c r="AG53" s="3"/>
      <c r="AH53" s="3"/>
      <c r="AI53" s="3"/>
      <c r="AJ53" s="3"/>
      <c r="AK53" s="20" t="s">
        <v>8</v>
      </c>
      <c r="AL53" s="3"/>
      <c r="AM53" s="3"/>
      <c r="AN53" s="3"/>
      <c r="AO53" s="3"/>
      <c r="AP53" s="14">
        <v>290875.84000000003</v>
      </c>
      <c r="AQ53" s="13"/>
      <c r="AR53" s="13"/>
      <c r="AS53" s="13"/>
      <c r="AT53" s="13"/>
      <c r="AU53" s="13"/>
      <c r="AV53" s="13"/>
      <c r="AW53" s="14">
        <v>346111</v>
      </c>
      <c r="AX53" s="13"/>
      <c r="AY53" s="13"/>
      <c r="AZ53" s="13"/>
      <c r="BA53" s="13"/>
      <c r="BB53" s="13"/>
      <c r="BC53" s="13"/>
      <c r="BD53" s="13"/>
      <c r="BE53" s="21">
        <v>342917</v>
      </c>
      <c r="BF53" s="13"/>
      <c r="BG53" s="13"/>
      <c r="BH53" s="13"/>
      <c r="BI53" s="13"/>
      <c r="BJ53" s="13"/>
      <c r="BK53" s="13"/>
      <c r="BL53" s="13"/>
      <c r="BM53" s="14">
        <v>342917</v>
      </c>
      <c r="BN53" s="13"/>
      <c r="BO53" s="13"/>
      <c r="BP53" s="13"/>
      <c r="BQ53" s="13"/>
      <c r="BR53" s="13"/>
      <c r="BS53" s="13"/>
      <c r="BT53" s="13"/>
      <c r="BU53" s="14">
        <v>357917</v>
      </c>
      <c r="BV53" s="13"/>
      <c r="BW53" s="13"/>
      <c r="BX53" s="13"/>
      <c r="BY53" s="13"/>
      <c r="BZ53" s="13"/>
      <c r="CA53" s="13"/>
    </row>
    <row r="54" spans="2:79" ht="1.1499999999999999" customHeight="1"/>
    <row r="55" spans="2:79" ht="12" customHeight="1">
      <c r="B55" s="17" t="s">
        <v>8</v>
      </c>
      <c r="C55" s="3"/>
      <c r="D55" s="3"/>
      <c r="E55" s="19" t="s">
        <v>66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 t="s">
        <v>8</v>
      </c>
      <c r="AE55" s="3"/>
      <c r="AF55" s="3"/>
      <c r="AG55" s="3"/>
      <c r="AH55" s="3"/>
      <c r="AI55" s="3"/>
      <c r="AJ55" s="3"/>
      <c r="AK55" s="2" t="s">
        <v>8</v>
      </c>
      <c r="AL55" s="3"/>
      <c r="AM55" s="3"/>
      <c r="AN55" s="3"/>
      <c r="AO55" s="3"/>
      <c r="AP55" s="15" t="s">
        <v>8</v>
      </c>
      <c r="AQ55" s="3"/>
      <c r="AR55" s="3"/>
      <c r="AS55" s="3"/>
      <c r="AT55" s="3"/>
      <c r="AU55" s="3"/>
      <c r="AV55" s="15" t="s">
        <v>8</v>
      </c>
      <c r="AW55" s="3"/>
      <c r="AX55" s="3"/>
      <c r="AY55" s="3"/>
      <c r="AZ55" s="3"/>
      <c r="BA55" s="3"/>
      <c r="BB55" s="3"/>
      <c r="BC55" s="3"/>
      <c r="BD55" s="16" t="s">
        <v>8</v>
      </c>
      <c r="BE55" s="3"/>
      <c r="BF55" s="3"/>
      <c r="BG55" s="3"/>
      <c r="BH55" s="3"/>
      <c r="BI55" s="3"/>
      <c r="BJ55" s="3"/>
      <c r="BK55" s="3"/>
      <c r="BL55" s="15" t="s">
        <v>8</v>
      </c>
      <c r="BM55" s="3"/>
      <c r="BN55" s="3"/>
      <c r="BO55" s="3"/>
      <c r="BP55" s="3"/>
      <c r="BQ55" s="3"/>
      <c r="BR55" s="3"/>
      <c r="BS55" s="3"/>
      <c r="BT55" s="15" t="s">
        <v>8</v>
      </c>
      <c r="BU55" s="3"/>
      <c r="BV55" s="3"/>
      <c r="BW55" s="3"/>
      <c r="BX55" s="3"/>
    </row>
    <row r="56" spans="2:79" ht="13.7" customHeight="1">
      <c r="B56" s="17" t="s">
        <v>8</v>
      </c>
      <c r="C56" s="3"/>
      <c r="D56" s="3"/>
      <c r="E56" s="5" t="s">
        <v>67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7" t="s">
        <v>68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7" t="s">
        <v>8</v>
      </c>
      <c r="AE56" s="3"/>
      <c r="AF56" s="3"/>
      <c r="AG56" s="3"/>
      <c r="AH56" s="3"/>
      <c r="AI56" s="3"/>
      <c r="AJ56" s="3"/>
      <c r="AK56" s="17" t="s">
        <v>8</v>
      </c>
      <c r="AL56" s="3"/>
      <c r="AM56" s="3"/>
      <c r="AN56" s="3"/>
      <c r="AO56" s="3"/>
      <c r="AP56" s="10">
        <v>71846.58</v>
      </c>
      <c r="AQ56" s="3"/>
      <c r="AR56" s="3"/>
      <c r="AS56" s="3"/>
      <c r="AT56" s="3"/>
      <c r="AU56" s="3"/>
      <c r="AV56" s="10">
        <v>33674</v>
      </c>
      <c r="AW56" s="3"/>
      <c r="AX56" s="3"/>
      <c r="AY56" s="3"/>
      <c r="AZ56" s="3"/>
      <c r="BA56" s="3"/>
      <c r="BB56" s="3"/>
      <c r="BC56" s="3"/>
      <c r="BD56" s="18">
        <v>37482</v>
      </c>
      <c r="BE56" s="3"/>
      <c r="BF56" s="3"/>
      <c r="BG56" s="3"/>
      <c r="BH56" s="3"/>
      <c r="BI56" s="3"/>
      <c r="BJ56" s="3"/>
      <c r="BK56" s="3"/>
      <c r="BL56" s="10">
        <v>37482</v>
      </c>
      <c r="BM56" s="3"/>
      <c r="BN56" s="3"/>
      <c r="BO56" s="3"/>
      <c r="BP56" s="3"/>
      <c r="BQ56" s="3"/>
      <c r="BR56" s="3"/>
      <c r="BS56" s="3"/>
      <c r="BT56" s="10">
        <v>37482</v>
      </c>
      <c r="BU56" s="3"/>
      <c r="BV56" s="3"/>
      <c r="BW56" s="3"/>
      <c r="BX56" s="3"/>
    </row>
    <row r="57" spans="2:79" ht="13.7" customHeight="1">
      <c r="B57" s="17" t="s">
        <v>8</v>
      </c>
      <c r="C57" s="3"/>
      <c r="D57" s="3"/>
      <c r="E57" s="5" t="s">
        <v>69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7" t="s">
        <v>70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7" t="s">
        <v>8</v>
      </c>
      <c r="AE57" s="3"/>
      <c r="AF57" s="3"/>
      <c r="AG57" s="3"/>
      <c r="AH57" s="3"/>
      <c r="AI57" s="3"/>
      <c r="AJ57" s="3"/>
      <c r="AK57" s="17" t="s">
        <v>8</v>
      </c>
      <c r="AL57" s="3"/>
      <c r="AM57" s="3"/>
      <c r="AN57" s="3"/>
      <c r="AO57" s="3"/>
      <c r="AP57" s="10">
        <v>35533.85</v>
      </c>
      <c r="AQ57" s="3"/>
      <c r="AR57" s="3"/>
      <c r="AS57" s="3"/>
      <c r="AT57" s="3"/>
      <c r="AU57" s="3"/>
      <c r="AV57" s="10">
        <v>43084</v>
      </c>
      <c r="AW57" s="3"/>
      <c r="AX57" s="3"/>
      <c r="AY57" s="3"/>
      <c r="AZ57" s="3"/>
      <c r="BA57" s="3"/>
      <c r="BB57" s="3"/>
      <c r="BC57" s="3"/>
      <c r="BD57" s="18">
        <v>48695</v>
      </c>
      <c r="BE57" s="3"/>
      <c r="BF57" s="3"/>
      <c r="BG57" s="3"/>
      <c r="BH57" s="3"/>
      <c r="BI57" s="3"/>
      <c r="BJ57" s="3"/>
      <c r="BK57" s="3"/>
      <c r="BL57" s="10">
        <v>49727</v>
      </c>
      <c r="BM57" s="3"/>
      <c r="BN57" s="3"/>
      <c r="BO57" s="3"/>
      <c r="BP57" s="3"/>
      <c r="BQ57" s="3"/>
      <c r="BR57" s="3"/>
      <c r="BS57" s="3"/>
      <c r="BT57" s="10">
        <v>49727</v>
      </c>
      <c r="BU57" s="3"/>
      <c r="BV57" s="3"/>
      <c r="BW57" s="3"/>
      <c r="BX57" s="3"/>
    </row>
    <row r="58" spans="2:79" ht="13.7" customHeight="1">
      <c r="B58" s="17" t="s">
        <v>8</v>
      </c>
      <c r="C58" s="3"/>
      <c r="D58" s="3"/>
      <c r="E58" s="5" t="s">
        <v>71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7" t="s">
        <v>72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7" t="s">
        <v>8</v>
      </c>
      <c r="AE58" s="3"/>
      <c r="AF58" s="3"/>
      <c r="AG58" s="3"/>
      <c r="AH58" s="3"/>
      <c r="AI58" s="3"/>
      <c r="AJ58" s="3"/>
      <c r="AK58" s="17" t="s">
        <v>8</v>
      </c>
      <c r="AL58" s="3"/>
      <c r="AM58" s="3"/>
      <c r="AN58" s="3"/>
      <c r="AO58" s="3"/>
      <c r="AP58" s="10">
        <v>123344.45</v>
      </c>
      <c r="AQ58" s="3"/>
      <c r="AR58" s="3"/>
      <c r="AS58" s="3"/>
      <c r="AT58" s="3"/>
      <c r="AU58" s="3"/>
      <c r="AV58" s="10">
        <v>97413</v>
      </c>
      <c r="AW58" s="3"/>
      <c r="AX58" s="3"/>
      <c r="AY58" s="3"/>
      <c r="AZ58" s="3"/>
      <c r="BA58" s="3"/>
      <c r="BB58" s="3"/>
      <c r="BC58" s="3"/>
      <c r="BD58" s="18">
        <v>131095</v>
      </c>
      <c r="BE58" s="3"/>
      <c r="BF58" s="3"/>
      <c r="BG58" s="3"/>
      <c r="BH58" s="3"/>
      <c r="BI58" s="3"/>
      <c r="BJ58" s="3"/>
      <c r="BK58" s="3"/>
      <c r="BL58" s="10">
        <v>131095</v>
      </c>
      <c r="BM58" s="3"/>
      <c r="BN58" s="3"/>
      <c r="BO58" s="3"/>
      <c r="BP58" s="3"/>
      <c r="BQ58" s="3"/>
      <c r="BR58" s="3"/>
      <c r="BS58" s="3"/>
      <c r="BT58" s="10">
        <v>131095</v>
      </c>
      <c r="BU58" s="3"/>
      <c r="BV58" s="3"/>
      <c r="BW58" s="3"/>
      <c r="BX58" s="3"/>
    </row>
    <row r="59" spans="2:79" ht="12" customHeight="1">
      <c r="B59" s="15" t="s">
        <v>8</v>
      </c>
      <c r="C59" s="3"/>
      <c r="D59" s="3"/>
      <c r="E59" s="15" t="s">
        <v>8</v>
      </c>
      <c r="F59" s="3"/>
      <c r="G59" s="3"/>
      <c r="H59" s="15" t="s">
        <v>8</v>
      </c>
      <c r="I59" s="3"/>
      <c r="J59" s="3"/>
      <c r="K59" s="3"/>
      <c r="L59" s="3"/>
      <c r="M59" s="20" t="s">
        <v>73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0" t="s">
        <v>8</v>
      </c>
      <c r="AE59" s="3"/>
      <c r="AF59" s="3"/>
      <c r="AG59" s="3"/>
      <c r="AH59" s="3"/>
      <c r="AI59" s="3"/>
      <c r="AJ59" s="3"/>
      <c r="AK59" s="20" t="s">
        <v>8</v>
      </c>
      <c r="AL59" s="3"/>
      <c r="AM59" s="3"/>
      <c r="AN59" s="3"/>
      <c r="AO59" s="3"/>
      <c r="AP59" s="14">
        <v>230724.88</v>
      </c>
      <c r="AQ59" s="13"/>
      <c r="AR59" s="13"/>
      <c r="AS59" s="13"/>
      <c r="AT59" s="13"/>
      <c r="AU59" s="13"/>
      <c r="AV59" s="14">
        <v>174171</v>
      </c>
      <c r="AW59" s="13"/>
      <c r="AX59" s="13"/>
      <c r="AY59" s="13"/>
      <c r="AZ59" s="13"/>
      <c r="BA59" s="13"/>
      <c r="BB59" s="13"/>
      <c r="BC59" s="13"/>
      <c r="BD59" s="21">
        <v>217272</v>
      </c>
      <c r="BE59" s="13"/>
      <c r="BF59" s="13"/>
      <c r="BG59" s="13"/>
      <c r="BH59" s="13"/>
      <c r="BI59" s="13"/>
      <c r="BJ59" s="13"/>
      <c r="BK59" s="13"/>
      <c r="BL59" s="14">
        <v>218304</v>
      </c>
      <c r="BM59" s="13"/>
      <c r="BN59" s="13"/>
      <c r="BO59" s="13"/>
      <c r="BP59" s="13"/>
      <c r="BQ59" s="13"/>
      <c r="BR59" s="13"/>
      <c r="BS59" s="13"/>
      <c r="BT59" s="14">
        <v>218304</v>
      </c>
      <c r="BU59" s="13"/>
      <c r="BV59" s="13"/>
      <c r="BW59" s="13"/>
      <c r="BX59" s="13"/>
    </row>
    <row r="60" spans="2:79" ht="0" hidden="1" customHeight="1"/>
    <row r="61" spans="2:79" ht="11.25" hidden="1" customHeight="1"/>
    <row r="62" spans="2:79" ht="13.35" customHeight="1">
      <c r="B62" s="9" t="s">
        <v>8</v>
      </c>
      <c r="C62" s="3"/>
      <c r="D62" s="3"/>
      <c r="E62" s="22" t="s">
        <v>74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4">
        <v>1025007.38</v>
      </c>
      <c r="AO62" s="25"/>
      <c r="AP62" s="25"/>
      <c r="AQ62" s="25"/>
      <c r="AR62" s="25"/>
      <c r="AS62" s="25"/>
      <c r="AT62" s="25"/>
      <c r="AU62" s="24">
        <v>1128082.1499999999</v>
      </c>
      <c r="AV62" s="25"/>
      <c r="AW62" s="25"/>
      <c r="AX62" s="25"/>
      <c r="AY62" s="25"/>
      <c r="AZ62" s="25"/>
      <c r="BA62" s="25"/>
      <c r="BB62" s="25"/>
      <c r="BC62" s="24">
        <v>1226725</v>
      </c>
      <c r="BD62" s="25"/>
      <c r="BE62" s="25"/>
      <c r="BF62" s="25"/>
      <c r="BG62" s="25"/>
      <c r="BH62" s="25"/>
      <c r="BI62" s="25"/>
      <c r="BJ62" s="25"/>
      <c r="BK62" s="24">
        <v>1241249</v>
      </c>
      <c r="BL62" s="25"/>
      <c r="BM62" s="25"/>
      <c r="BN62" s="25"/>
      <c r="BO62" s="25"/>
      <c r="BP62" s="25"/>
      <c r="BQ62" s="25"/>
      <c r="BR62" s="25"/>
      <c r="BS62" s="24">
        <v>1256249</v>
      </c>
      <c r="BT62" s="25"/>
      <c r="BU62" s="25"/>
      <c r="BV62" s="25"/>
      <c r="BW62" s="25"/>
    </row>
    <row r="63" spans="2:79" ht="0.75" customHeight="1">
      <c r="B63" s="9" t="s">
        <v>8</v>
      </c>
      <c r="C63" s="3"/>
      <c r="D63" s="3"/>
      <c r="E63" s="32" t="s">
        <v>8</v>
      </c>
      <c r="F63" s="13"/>
      <c r="G63" s="13"/>
      <c r="H63" s="13"/>
      <c r="I63" s="13"/>
      <c r="J63" s="13"/>
      <c r="K63" s="32" t="s">
        <v>8</v>
      </c>
      <c r="L63" s="13"/>
      <c r="M63" s="13"/>
      <c r="N63" s="13"/>
      <c r="O63" s="32" t="s">
        <v>8</v>
      </c>
      <c r="P63" s="13"/>
      <c r="Q63" s="13"/>
      <c r="R63" s="13"/>
      <c r="S63" s="13"/>
      <c r="T63" s="32" t="s">
        <v>8</v>
      </c>
      <c r="U63" s="13"/>
      <c r="V63" s="32" t="s">
        <v>8</v>
      </c>
      <c r="W63" s="13"/>
      <c r="X63" s="32" t="s">
        <v>8</v>
      </c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33" t="s">
        <v>8</v>
      </c>
      <c r="AO63" s="13"/>
      <c r="AP63" s="13"/>
      <c r="AQ63" s="13"/>
      <c r="AR63" s="13"/>
      <c r="AS63" s="13"/>
      <c r="AT63" s="13"/>
      <c r="AU63" s="34">
        <v>1128082.1499999999</v>
      </c>
      <c r="AV63" s="13"/>
      <c r="AW63" s="13"/>
      <c r="AX63" s="13"/>
      <c r="AY63" s="13"/>
      <c r="AZ63" s="13"/>
      <c r="BA63" s="13"/>
      <c r="BB63" s="13"/>
      <c r="BC63" s="26">
        <v>1226725</v>
      </c>
      <c r="BD63" s="13"/>
      <c r="BE63" s="13"/>
      <c r="BF63" s="13"/>
      <c r="BG63" s="13"/>
      <c r="BH63" s="13"/>
      <c r="BI63" s="13"/>
      <c r="BJ63" s="13"/>
      <c r="BK63" s="26">
        <v>1241249</v>
      </c>
      <c r="BL63" s="13"/>
      <c r="BM63" s="13"/>
      <c r="BN63" s="13"/>
      <c r="BO63" s="13"/>
      <c r="BP63" s="13"/>
      <c r="BQ63" s="13"/>
      <c r="BR63" s="13"/>
      <c r="BS63" s="27">
        <v>1256249</v>
      </c>
      <c r="BT63" s="13"/>
      <c r="BU63" s="13"/>
      <c r="BV63" s="13"/>
      <c r="BW63" s="13"/>
    </row>
    <row r="64" spans="2:79" ht="0" hidden="1" customHeight="1"/>
    <row r="65" spans="3:75" ht="3" hidden="1" customHeight="1"/>
    <row r="66" spans="3:75" ht="12" customHeight="1">
      <c r="C66" s="28" t="s">
        <v>8</v>
      </c>
      <c r="D66" s="3"/>
      <c r="E66" s="3"/>
      <c r="F66" s="9" t="s">
        <v>75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29" t="s">
        <v>8</v>
      </c>
      <c r="X66" s="3"/>
      <c r="Y66" s="28" t="s">
        <v>8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0" t="s">
        <v>8</v>
      </c>
      <c r="AK66" s="3"/>
      <c r="AL66" s="3"/>
      <c r="AM66" s="3"/>
      <c r="AN66" s="3"/>
      <c r="AO66" s="3"/>
      <c r="AP66" s="3"/>
      <c r="AQ66" s="31" t="s">
        <v>8</v>
      </c>
      <c r="AR66" s="3"/>
      <c r="AS66" s="3"/>
      <c r="AT66" s="3"/>
      <c r="AU66" s="3"/>
      <c r="AV66" s="3"/>
      <c r="AW66" s="3"/>
      <c r="AX66" s="31" t="s">
        <v>8</v>
      </c>
      <c r="AY66" s="3"/>
      <c r="AZ66" s="3"/>
      <c r="BA66" s="3"/>
      <c r="BB66" s="3"/>
      <c r="BC66" s="3"/>
      <c r="BD66" s="3"/>
      <c r="BE66" s="3"/>
      <c r="BF66" s="31" t="s">
        <v>8</v>
      </c>
      <c r="BG66" s="3"/>
      <c r="BH66" s="3"/>
      <c r="BI66" s="3"/>
      <c r="BJ66" s="3"/>
      <c r="BK66" s="3"/>
      <c r="BL66" s="3"/>
      <c r="BM66" s="3"/>
      <c r="BN66" s="31" t="s">
        <v>8</v>
      </c>
      <c r="BO66" s="3"/>
      <c r="BP66" s="3"/>
      <c r="BQ66" s="3"/>
      <c r="BR66" s="3"/>
      <c r="BS66" s="3"/>
      <c r="BT66" s="3"/>
      <c r="BU66" s="3"/>
      <c r="BV66" s="3"/>
      <c r="BW66" s="3"/>
    </row>
    <row r="67" spans="3:75" ht="15.4" customHeight="1">
      <c r="C67" s="31" t="s">
        <v>8</v>
      </c>
      <c r="D67" s="3"/>
      <c r="E67" s="3"/>
      <c r="F67" s="36" t="s">
        <v>76</v>
      </c>
      <c r="G67" s="3"/>
      <c r="H67" s="3"/>
      <c r="I67" s="3"/>
      <c r="J67" s="3"/>
      <c r="K67" s="3"/>
      <c r="L67" s="31" t="s">
        <v>77</v>
      </c>
      <c r="M67" s="3"/>
      <c r="N67" s="3"/>
      <c r="O67" s="3"/>
      <c r="P67" s="31" t="s">
        <v>78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5">
        <v>-435768.31</v>
      </c>
      <c r="AK67" s="3"/>
      <c r="AL67" s="3"/>
      <c r="AM67" s="3"/>
      <c r="AN67" s="3"/>
      <c r="AO67" s="3"/>
      <c r="AP67" s="3"/>
      <c r="AQ67" s="35">
        <v>-590000</v>
      </c>
      <c r="AR67" s="3"/>
      <c r="AS67" s="3"/>
      <c r="AT67" s="3"/>
      <c r="AU67" s="3"/>
      <c r="AV67" s="3"/>
      <c r="AW67" s="3"/>
      <c r="AX67" s="35">
        <v>-590000</v>
      </c>
      <c r="AY67" s="3"/>
      <c r="AZ67" s="3"/>
      <c r="BA67" s="3"/>
      <c r="BB67" s="3"/>
      <c r="BC67" s="3"/>
      <c r="BD67" s="3"/>
      <c r="BE67" s="3"/>
      <c r="BF67" s="35">
        <v>-590000</v>
      </c>
      <c r="BG67" s="3"/>
      <c r="BH67" s="3"/>
      <c r="BI67" s="3"/>
      <c r="BJ67" s="3"/>
      <c r="BK67" s="3"/>
      <c r="BL67" s="3"/>
      <c r="BM67" s="3"/>
      <c r="BN67" s="35">
        <v>-590000</v>
      </c>
      <c r="BO67" s="3"/>
      <c r="BP67" s="3"/>
      <c r="BQ67" s="3"/>
      <c r="BR67" s="3"/>
      <c r="BS67" s="3"/>
      <c r="BT67" s="3"/>
      <c r="BU67" s="3"/>
      <c r="BV67" s="3"/>
      <c r="BW67" s="3"/>
    </row>
    <row r="68" spans="3:75" ht="15.4" customHeight="1">
      <c r="C68" s="31" t="s">
        <v>8</v>
      </c>
      <c r="D68" s="3"/>
      <c r="E68" s="3"/>
      <c r="F68" s="36" t="s">
        <v>76</v>
      </c>
      <c r="G68" s="3"/>
      <c r="H68" s="3"/>
      <c r="I68" s="3"/>
      <c r="J68" s="3"/>
      <c r="K68" s="3"/>
      <c r="L68" s="31" t="s">
        <v>79</v>
      </c>
      <c r="M68" s="3"/>
      <c r="N68" s="3"/>
      <c r="O68" s="3"/>
      <c r="P68" s="31" t="s">
        <v>80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5">
        <v>-28779.59</v>
      </c>
      <c r="AK68" s="3"/>
      <c r="AL68" s="3"/>
      <c r="AM68" s="3"/>
      <c r="AN68" s="3"/>
      <c r="AO68" s="3"/>
      <c r="AP68" s="3"/>
      <c r="AQ68" s="35">
        <v>-39000</v>
      </c>
      <c r="AR68" s="3"/>
      <c r="AS68" s="3"/>
      <c r="AT68" s="3"/>
      <c r="AU68" s="3"/>
      <c r="AV68" s="3"/>
      <c r="AW68" s="3"/>
      <c r="AX68" s="35">
        <v>-39000</v>
      </c>
      <c r="AY68" s="3"/>
      <c r="AZ68" s="3"/>
      <c r="BA68" s="3"/>
      <c r="BB68" s="3"/>
      <c r="BC68" s="3"/>
      <c r="BD68" s="3"/>
      <c r="BE68" s="3"/>
      <c r="BF68" s="35">
        <v>-39000</v>
      </c>
      <c r="BG68" s="3"/>
      <c r="BH68" s="3"/>
      <c r="BI68" s="3"/>
      <c r="BJ68" s="3"/>
      <c r="BK68" s="3"/>
      <c r="BL68" s="3"/>
      <c r="BM68" s="3"/>
      <c r="BN68" s="35">
        <v>-39000</v>
      </c>
      <c r="BO68" s="3"/>
      <c r="BP68" s="3"/>
      <c r="BQ68" s="3"/>
      <c r="BR68" s="3"/>
      <c r="BS68" s="3"/>
      <c r="BT68" s="3"/>
      <c r="BU68" s="3"/>
      <c r="BV68" s="3"/>
      <c r="BW68" s="3"/>
    </row>
    <row r="69" spans="3:75" ht="13.35" customHeight="1">
      <c r="C69" s="9" t="s">
        <v>8</v>
      </c>
      <c r="D69" s="3"/>
      <c r="E69" s="3"/>
      <c r="F69" s="37" t="s">
        <v>81</v>
      </c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4">
        <f>SUM(AJ67:AP68)</f>
        <v>-464547.9</v>
      </c>
      <c r="AK69" s="25"/>
      <c r="AL69" s="25"/>
      <c r="AM69" s="25"/>
      <c r="AN69" s="25"/>
      <c r="AO69" s="25"/>
      <c r="AP69" s="25"/>
      <c r="AQ69" s="24">
        <f>SUM(AQ67:AW68)</f>
        <v>-629000</v>
      </c>
      <c r="AR69" s="25"/>
      <c r="AS69" s="25"/>
      <c r="AT69" s="25"/>
      <c r="AU69" s="25"/>
      <c r="AV69" s="25"/>
      <c r="AW69" s="25"/>
      <c r="AX69" s="24">
        <f>SUM(AX67:BE68)</f>
        <v>-629000</v>
      </c>
      <c r="AY69" s="25"/>
      <c r="AZ69" s="25"/>
      <c r="BA69" s="25"/>
      <c r="BB69" s="25"/>
      <c r="BC69" s="25"/>
      <c r="BD69" s="25"/>
      <c r="BE69" s="25"/>
      <c r="BF69" s="24">
        <f>SUM(BF67:BM68)</f>
        <v>-629000</v>
      </c>
      <c r="BG69" s="25"/>
      <c r="BH69" s="25"/>
      <c r="BI69" s="25"/>
      <c r="BJ69" s="25"/>
      <c r="BK69" s="25"/>
      <c r="BL69" s="25"/>
      <c r="BM69" s="25"/>
      <c r="BN69" s="24">
        <f>SUM(BN67:BW68)</f>
        <v>-629000</v>
      </c>
      <c r="BO69" s="25"/>
      <c r="BP69" s="25"/>
      <c r="BQ69" s="25"/>
      <c r="BR69" s="25"/>
      <c r="BS69" s="25"/>
      <c r="BT69" s="25"/>
      <c r="BU69" s="25"/>
      <c r="BV69" s="25"/>
      <c r="BW69" s="25"/>
    </row>
    <row r="70" spans="3:75" ht="6" customHeight="1">
      <c r="C70" s="9" t="s">
        <v>8</v>
      </c>
      <c r="D70" s="3"/>
      <c r="E70" s="3"/>
      <c r="F70" s="37" t="s">
        <v>8</v>
      </c>
      <c r="G70" s="25"/>
      <c r="H70" s="25"/>
      <c r="I70" s="25"/>
      <c r="J70" s="25"/>
      <c r="K70" s="25"/>
      <c r="L70" s="37" t="s">
        <v>8</v>
      </c>
      <c r="M70" s="25"/>
      <c r="N70" s="25"/>
      <c r="O70" s="25"/>
      <c r="P70" s="37" t="s">
        <v>8</v>
      </c>
      <c r="Q70" s="25"/>
      <c r="R70" s="25"/>
      <c r="S70" s="25"/>
      <c r="T70" s="25"/>
      <c r="U70" s="37" t="s">
        <v>8</v>
      </c>
      <c r="V70" s="25"/>
      <c r="W70" s="37" t="s">
        <v>8</v>
      </c>
      <c r="X70" s="25"/>
      <c r="Y70" s="37" t="s">
        <v>8</v>
      </c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40" t="s">
        <v>8</v>
      </c>
      <c r="AK70" s="25"/>
      <c r="AL70" s="25"/>
      <c r="AM70" s="25"/>
      <c r="AN70" s="25"/>
      <c r="AO70" s="25"/>
      <c r="AP70" s="25"/>
      <c r="AQ70" s="38" t="s">
        <v>8</v>
      </c>
      <c r="AR70" s="25"/>
      <c r="AS70" s="25"/>
      <c r="AT70" s="25"/>
      <c r="AU70" s="25"/>
      <c r="AV70" s="25"/>
      <c r="AW70" s="25"/>
      <c r="AX70" s="38" t="s">
        <v>8</v>
      </c>
      <c r="AY70" s="25"/>
      <c r="AZ70" s="25"/>
      <c r="BA70" s="25"/>
      <c r="BB70" s="25"/>
      <c r="BC70" s="25"/>
      <c r="BD70" s="25"/>
      <c r="BE70" s="25"/>
      <c r="BF70" s="38" t="s">
        <v>8</v>
      </c>
      <c r="BG70" s="25"/>
      <c r="BH70" s="25"/>
      <c r="BI70" s="25"/>
      <c r="BJ70" s="25"/>
      <c r="BK70" s="25"/>
      <c r="BL70" s="25"/>
      <c r="BM70" s="25"/>
      <c r="BN70" s="38" t="s">
        <v>8</v>
      </c>
      <c r="BO70" s="25"/>
      <c r="BP70" s="25"/>
      <c r="BQ70" s="25"/>
      <c r="BR70" s="25"/>
      <c r="BS70" s="25"/>
      <c r="BT70" s="25"/>
      <c r="BU70" s="25"/>
      <c r="BV70" s="25"/>
      <c r="BW70" s="25"/>
    </row>
    <row r="71" spans="3:75" ht="17.100000000000001" customHeight="1">
      <c r="C71" s="9" t="s">
        <v>8</v>
      </c>
      <c r="D71" s="3"/>
      <c r="E71" s="3"/>
      <c r="F71" s="37" t="s">
        <v>82</v>
      </c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39" t="s">
        <v>8</v>
      </c>
      <c r="V71" s="25"/>
      <c r="W71" s="39" t="s">
        <v>8</v>
      </c>
      <c r="X71" s="25"/>
      <c r="Y71" s="39" t="s">
        <v>8</v>
      </c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4">
        <f>SUM(AN62,AJ69)</f>
        <v>560459.48</v>
      </c>
      <c r="AK71" s="25"/>
      <c r="AL71" s="25"/>
      <c r="AM71" s="25"/>
      <c r="AN71" s="25"/>
      <c r="AO71" s="25"/>
      <c r="AP71" s="25"/>
      <c r="AQ71" s="24">
        <f>SUM(AU62,AQ69)</f>
        <v>499082.14999999991</v>
      </c>
      <c r="AR71" s="25"/>
      <c r="AS71" s="25"/>
      <c r="AT71" s="25"/>
      <c r="AU71" s="25"/>
      <c r="AV71" s="25"/>
      <c r="AW71" s="25"/>
      <c r="AX71" s="24">
        <f>SUM(AX69,BC62)</f>
        <v>597725</v>
      </c>
      <c r="AY71" s="25"/>
      <c r="AZ71" s="25"/>
      <c r="BA71" s="25"/>
      <c r="BB71" s="25"/>
      <c r="BC71" s="25"/>
      <c r="BD71" s="25"/>
      <c r="BE71" s="25"/>
      <c r="BF71" s="24">
        <f>SUM(BF69,BK62)</f>
        <v>612249</v>
      </c>
      <c r="BG71" s="25"/>
      <c r="BH71" s="25"/>
      <c r="BI71" s="25"/>
      <c r="BJ71" s="25"/>
      <c r="BK71" s="25"/>
      <c r="BL71" s="25"/>
      <c r="BM71" s="25"/>
      <c r="BN71" s="24">
        <f>SUM(BN69,BS62)</f>
        <v>627249</v>
      </c>
      <c r="BO71" s="25"/>
      <c r="BP71" s="25"/>
      <c r="BQ71" s="25"/>
      <c r="BR71" s="25"/>
      <c r="BS71" s="25"/>
      <c r="BT71" s="25"/>
      <c r="BU71" s="25"/>
      <c r="BV71" s="25"/>
      <c r="BW71" s="25"/>
    </row>
  </sheetData>
  <mergeCells count="500">
    <mergeCell ref="BF70:BM70"/>
    <mergeCell ref="BN70:BW70"/>
    <mergeCell ref="C71:E71"/>
    <mergeCell ref="F71:T71"/>
    <mergeCell ref="U71:V71"/>
    <mergeCell ref="W71:X71"/>
    <mergeCell ref="Y71:AI71"/>
    <mergeCell ref="AJ71:AP71"/>
    <mergeCell ref="AQ71:AW71"/>
    <mergeCell ref="AX71:BE71"/>
    <mergeCell ref="BF71:BM71"/>
    <mergeCell ref="BN71:BW71"/>
    <mergeCell ref="W70:X70"/>
    <mergeCell ref="Y70:AI70"/>
    <mergeCell ref="AJ70:AP70"/>
    <mergeCell ref="AQ70:AW70"/>
    <mergeCell ref="AX70:BE70"/>
    <mergeCell ref="C70:E70"/>
    <mergeCell ref="F70:K70"/>
    <mergeCell ref="L70:O70"/>
    <mergeCell ref="P70:T70"/>
    <mergeCell ref="U70:V70"/>
    <mergeCell ref="AQ69:AW69"/>
    <mergeCell ref="C69:E69"/>
    <mergeCell ref="F69:AI69"/>
    <mergeCell ref="AJ69:AP69"/>
    <mergeCell ref="AX69:BE69"/>
    <mergeCell ref="BF69:BM69"/>
    <mergeCell ref="BN69:BW69"/>
    <mergeCell ref="C68:E68"/>
    <mergeCell ref="F68:K68"/>
    <mergeCell ref="L68:O68"/>
    <mergeCell ref="P68:AI68"/>
    <mergeCell ref="AJ68:AP68"/>
    <mergeCell ref="AQ68:AW68"/>
    <mergeCell ref="AX68:BE68"/>
    <mergeCell ref="BF68:BM68"/>
    <mergeCell ref="BN68:BW68"/>
    <mergeCell ref="AQ67:AW67"/>
    <mergeCell ref="AX67:BE67"/>
    <mergeCell ref="BF67:BM67"/>
    <mergeCell ref="BN67:BW67"/>
    <mergeCell ref="C67:E67"/>
    <mergeCell ref="F67:K67"/>
    <mergeCell ref="L67:O67"/>
    <mergeCell ref="P67:AI67"/>
    <mergeCell ref="AJ67:AP67"/>
    <mergeCell ref="BK63:BR63"/>
    <mergeCell ref="BS63:BW63"/>
    <mergeCell ref="C66:E66"/>
    <mergeCell ref="F66:V66"/>
    <mergeCell ref="W66:X66"/>
    <mergeCell ref="Y66:AI66"/>
    <mergeCell ref="AJ66:AP66"/>
    <mergeCell ref="AQ66:AW66"/>
    <mergeCell ref="AX66:BE66"/>
    <mergeCell ref="BF66:BM66"/>
    <mergeCell ref="BN66:BW66"/>
    <mergeCell ref="V63:W63"/>
    <mergeCell ref="X63:AM63"/>
    <mergeCell ref="AN63:AT63"/>
    <mergeCell ref="AU63:BB63"/>
    <mergeCell ref="BC63:BJ63"/>
    <mergeCell ref="B63:D63"/>
    <mergeCell ref="E63:J63"/>
    <mergeCell ref="K63:N63"/>
    <mergeCell ref="O63:S63"/>
    <mergeCell ref="T63:U63"/>
    <mergeCell ref="BT59:BX59"/>
    <mergeCell ref="B62:D62"/>
    <mergeCell ref="E62:AM62"/>
    <mergeCell ref="AN62:AT62"/>
    <mergeCell ref="AU62:BB62"/>
    <mergeCell ref="BC62:BJ62"/>
    <mergeCell ref="BK62:BR62"/>
    <mergeCell ref="BS62:BW62"/>
    <mergeCell ref="AK59:AO59"/>
    <mergeCell ref="AP59:AU59"/>
    <mergeCell ref="AV59:BC59"/>
    <mergeCell ref="BD59:BK59"/>
    <mergeCell ref="BL59:BS59"/>
    <mergeCell ref="B59:D59"/>
    <mergeCell ref="E59:G59"/>
    <mergeCell ref="H59:L59"/>
    <mergeCell ref="M59:AC59"/>
    <mergeCell ref="AD59:AJ59"/>
    <mergeCell ref="AP58:AU58"/>
    <mergeCell ref="AV58:BC58"/>
    <mergeCell ref="BD58:BK58"/>
    <mergeCell ref="BL58:BS58"/>
    <mergeCell ref="BT58:BX58"/>
    <mergeCell ref="B58:D58"/>
    <mergeCell ref="E58:Q58"/>
    <mergeCell ref="R58:AC58"/>
    <mergeCell ref="AD58:AJ58"/>
    <mergeCell ref="AK58:AO58"/>
    <mergeCell ref="AP57:AU57"/>
    <mergeCell ref="AV57:BC57"/>
    <mergeCell ref="BD57:BK57"/>
    <mergeCell ref="BL57:BS57"/>
    <mergeCell ref="BT57:BX57"/>
    <mergeCell ref="B57:D57"/>
    <mergeCell ref="E57:Q57"/>
    <mergeCell ref="R57:AC57"/>
    <mergeCell ref="AD57:AJ57"/>
    <mergeCell ref="AK57:AO57"/>
    <mergeCell ref="AP56:AU56"/>
    <mergeCell ref="AV56:BC56"/>
    <mergeCell ref="BD56:BK56"/>
    <mergeCell ref="BL56:BS56"/>
    <mergeCell ref="BT56:BX56"/>
    <mergeCell ref="B56:D56"/>
    <mergeCell ref="E56:Q56"/>
    <mergeCell ref="R56:AC56"/>
    <mergeCell ref="AD56:AJ56"/>
    <mergeCell ref="AK56:AO56"/>
    <mergeCell ref="BU53:CA53"/>
    <mergeCell ref="B55:D55"/>
    <mergeCell ref="E55:AC55"/>
    <mergeCell ref="AD55:AJ55"/>
    <mergeCell ref="AK55:AO55"/>
    <mergeCell ref="AP55:AU55"/>
    <mergeCell ref="AV55:BC55"/>
    <mergeCell ref="BD55:BK55"/>
    <mergeCell ref="BL55:BS55"/>
    <mergeCell ref="BT55:BX55"/>
    <mergeCell ref="AK53:AO53"/>
    <mergeCell ref="AP53:AV53"/>
    <mergeCell ref="AW53:BD53"/>
    <mergeCell ref="BE53:BL53"/>
    <mergeCell ref="BM53:BT53"/>
    <mergeCell ref="B53:D53"/>
    <mergeCell ref="E53:G53"/>
    <mergeCell ref="H53:L53"/>
    <mergeCell ref="M53:AC53"/>
    <mergeCell ref="AD53:AJ53"/>
    <mergeCell ref="AP52:AV52"/>
    <mergeCell ref="AW52:BD52"/>
    <mergeCell ref="BE52:BL52"/>
    <mergeCell ref="BM52:BT52"/>
    <mergeCell ref="BU52:CA52"/>
    <mergeCell ref="B52:D52"/>
    <mergeCell ref="E52:Q52"/>
    <mergeCell ref="R52:AC52"/>
    <mergeCell ref="AD52:AJ52"/>
    <mergeCell ref="AK52:AO52"/>
    <mergeCell ref="AP51:AV51"/>
    <mergeCell ref="AW51:BD51"/>
    <mergeCell ref="BE51:BL51"/>
    <mergeCell ref="BM51:BT51"/>
    <mergeCell ref="BU51:CA51"/>
    <mergeCell ref="B51:D51"/>
    <mergeCell ref="E51:Q51"/>
    <mergeCell ref="R51:AC51"/>
    <mergeCell ref="AD51:AJ51"/>
    <mergeCell ref="AK51:AO51"/>
    <mergeCell ref="AP50:AV50"/>
    <mergeCell ref="AW50:BD50"/>
    <mergeCell ref="BE50:BL50"/>
    <mergeCell ref="BM50:BT50"/>
    <mergeCell ref="BU50:CA50"/>
    <mergeCell ref="B50:D50"/>
    <mergeCell ref="E50:Q50"/>
    <mergeCell ref="R50:AC50"/>
    <mergeCell ref="AD50:AJ50"/>
    <mergeCell ref="AK50:AO50"/>
    <mergeCell ref="AP49:AV49"/>
    <mergeCell ref="AW49:BD49"/>
    <mergeCell ref="BE49:BL49"/>
    <mergeCell ref="BM49:BT49"/>
    <mergeCell ref="BU49:CA49"/>
    <mergeCell ref="B49:D49"/>
    <mergeCell ref="E49:Q49"/>
    <mergeCell ref="R49:AC49"/>
    <mergeCell ref="AD49:AJ49"/>
    <mergeCell ref="AK49:AO49"/>
    <mergeCell ref="AP48:AV48"/>
    <mergeCell ref="AW48:BD48"/>
    <mergeCell ref="BE48:BL48"/>
    <mergeCell ref="BM48:BT48"/>
    <mergeCell ref="BU48:CA48"/>
    <mergeCell ref="B48:D48"/>
    <mergeCell ref="E48:Q48"/>
    <mergeCell ref="R48:AC48"/>
    <mergeCell ref="AD48:AJ48"/>
    <mergeCell ref="AK48:AO48"/>
    <mergeCell ref="AP47:AV47"/>
    <mergeCell ref="AW47:BD47"/>
    <mergeCell ref="BE47:BL47"/>
    <mergeCell ref="BM47:BT47"/>
    <mergeCell ref="BU47:CA47"/>
    <mergeCell ref="B47:D47"/>
    <mergeCell ref="E47:Q47"/>
    <mergeCell ref="R47:AC47"/>
    <mergeCell ref="AD47:AJ47"/>
    <mergeCell ref="AK47:AO47"/>
    <mergeCell ref="AP46:AV46"/>
    <mergeCell ref="AW46:BD46"/>
    <mergeCell ref="BE46:BL46"/>
    <mergeCell ref="BM46:BT46"/>
    <mergeCell ref="BU46:CA46"/>
    <mergeCell ref="B46:D46"/>
    <mergeCell ref="E46:Q46"/>
    <mergeCell ref="R46:AC46"/>
    <mergeCell ref="AD46:AJ46"/>
    <mergeCell ref="AK46:AO46"/>
    <mergeCell ref="AP45:AV45"/>
    <mergeCell ref="AW45:BD45"/>
    <mergeCell ref="BE45:BL45"/>
    <mergeCell ref="BM45:BT45"/>
    <mergeCell ref="BU45:CA45"/>
    <mergeCell ref="B45:D45"/>
    <mergeCell ref="E45:Q45"/>
    <mergeCell ref="R45:AC45"/>
    <mergeCell ref="AD45:AJ45"/>
    <mergeCell ref="AK45:AO45"/>
    <mergeCell ref="AP44:AV44"/>
    <mergeCell ref="AW44:BD44"/>
    <mergeCell ref="BE44:BL44"/>
    <mergeCell ref="BM44:BT44"/>
    <mergeCell ref="BU44:CA44"/>
    <mergeCell ref="B44:D44"/>
    <mergeCell ref="E44:Q44"/>
    <mergeCell ref="R44:AC44"/>
    <mergeCell ref="AD44:AJ44"/>
    <mergeCell ref="AK44:AO44"/>
    <mergeCell ref="AP43:AV43"/>
    <mergeCell ref="AW43:BD43"/>
    <mergeCell ref="BE43:BL43"/>
    <mergeCell ref="BM43:BT43"/>
    <mergeCell ref="BU43:CA43"/>
    <mergeCell ref="B43:D43"/>
    <mergeCell ref="E43:Q43"/>
    <mergeCell ref="R43:AC43"/>
    <mergeCell ref="AD43:AJ43"/>
    <mergeCell ref="AK43:AO43"/>
    <mergeCell ref="AP42:AV42"/>
    <mergeCell ref="AW42:BD42"/>
    <mergeCell ref="BE42:BL42"/>
    <mergeCell ref="BM42:BT42"/>
    <mergeCell ref="BU42:CA42"/>
    <mergeCell ref="B42:D42"/>
    <mergeCell ref="E42:Q42"/>
    <mergeCell ref="R42:AC42"/>
    <mergeCell ref="AD42:AJ42"/>
    <mergeCell ref="AK42:AO42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AP40:AV40"/>
    <mergeCell ref="AW40:BD40"/>
    <mergeCell ref="BE40:BL40"/>
    <mergeCell ref="BM40:BT40"/>
    <mergeCell ref="BU40:CA40"/>
    <mergeCell ref="B40:D40"/>
    <mergeCell ref="E40:Q40"/>
    <mergeCell ref="R40:AC40"/>
    <mergeCell ref="AD40:AJ40"/>
    <mergeCell ref="AK40:AO40"/>
    <mergeCell ref="AP39:AV39"/>
    <mergeCell ref="AW39:BD39"/>
    <mergeCell ref="BE39:BL39"/>
    <mergeCell ref="BM39:BT39"/>
    <mergeCell ref="BU39:CA39"/>
    <mergeCell ref="B39:D39"/>
    <mergeCell ref="E39:Q39"/>
    <mergeCell ref="R39:AC39"/>
    <mergeCell ref="AD39:AJ39"/>
    <mergeCell ref="AK39:AO39"/>
    <mergeCell ref="AP38:AV38"/>
    <mergeCell ref="AW38:BD38"/>
    <mergeCell ref="BE38:BL38"/>
    <mergeCell ref="BM38:BT38"/>
    <mergeCell ref="BU38:CA38"/>
    <mergeCell ref="B38:D38"/>
    <mergeCell ref="E38:Q38"/>
    <mergeCell ref="R38:AC38"/>
    <mergeCell ref="AD38:AJ38"/>
    <mergeCell ref="AK38:AO38"/>
    <mergeCell ref="BT35:BX35"/>
    <mergeCell ref="B37:D37"/>
    <mergeCell ref="E37:AC37"/>
    <mergeCell ref="AD37:AJ37"/>
    <mergeCell ref="AK37:AO37"/>
    <mergeCell ref="AP37:AV37"/>
    <mergeCell ref="AW37:BD37"/>
    <mergeCell ref="BE37:BL37"/>
    <mergeCell ref="BM37:BT37"/>
    <mergeCell ref="BU37:CA37"/>
    <mergeCell ref="AL35:AO35"/>
    <mergeCell ref="AP35:AU35"/>
    <mergeCell ref="AV35:BC35"/>
    <mergeCell ref="BD35:BK35"/>
    <mergeCell ref="BL35:BS35"/>
    <mergeCell ref="B35:D35"/>
    <mergeCell ref="E35:G35"/>
    <mergeCell ref="H35:L35"/>
    <mergeCell ref="M35:AC35"/>
    <mergeCell ref="AD35:AK35"/>
    <mergeCell ref="AP34:AU34"/>
    <mergeCell ref="AV34:BC34"/>
    <mergeCell ref="BD34:BK34"/>
    <mergeCell ref="BL34:BS34"/>
    <mergeCell ref="BT34:BX34"/>
    <mergeCell ref="B34:D34"/>
    <mergeCell ref="E34:Q34"/>
    <mergeCell ref="R34:AC34"/>
    <mergeCell ref="AD34:AK34"/>
    <mergeCell ref="AL34:AO34"/>
    <mergeCell ref="AP33:AU33"/>
    <mergeCell ref="AV33:BC33"/>
    <mergeCell ref="BD33:BK33"/>
    <mergeCell ref="BL33:BS33"/>
    <mergeCell ref="BT33:BX33"/>
    <mergeCell ref="B33:D33"/>
    <mergeCell ref="E33:Q33"/>
    <mergeCell ref="R33:AC33"/>
    <mergeCell ref="AD33:AK33"/>
    <mergeCell ref="AL33:AO33"/>
    <mergeCell ref="BT29:BX29"/>
    <mergeCell ref="B32:D32"/>
    <mergeCell ref="E32:AC32"/>
    <mergeCell ref="AD32:AK32"/>
    <mergeCell ref="AL32:AO32"/>
    <mergeCell ref="AP32:AU32"/>
    <mergeCell ref="AV32:BC32"/>
    <mergeCell ref="BD32:BK32"/>
    <mergeCell ref="BL32:BS32"/>
    <mergeCell ref="BT32:BX32"/>
    <mergeCell ref="AL29:AO29"/>
    <mergeCell ref="AP29:AU29"/>
    <mergeCell ref="AV29:BC29"/>
    <mergeCell ref="BD29:BK29"/>
    <mergeCell ref="BL29:BS29"/>
    <mergeCell ref="B29:E29"/>
    <mergeCell ref="F29:I29"/>
    <mergeCell ref="J29:M29"/>
    <mergeCell ref="N29:AD29"/>
    <mergeCell ref="AE29:AK29"/>
    <mergeCell ref="AP28:AU28"/>
    <mergeCell ref="AV28:BC28"/>
    <mergeCell ref="BD28:BK28"/>
    <mergeCell ref="BL28:BS28"/>
    <mergeCell ref="BT28:BX28"/>
    <mergeCell ref="B28:E28"/>
    <mergeCell ref="F28:R28"/>
    <mergeCell ref="S28:AD28"/>
    <mergeCell ref="AE28:AK28"/>
    <mergeCell ref="AL28:AO28"/>
    <mergeCell ref="AP27:AU27"/>
    <mergeCell ref="AV27:BC27"/>
    <mergeCell ref="BD27:BK27"/>
    <mergeCell ref="BL27:BS27"/>
    <mergeCell ref="BT27:BX27"/>
    <mergeCell ref="B27:E27"/>
    <mergeCell ref="F27:R27"/>
    <mergeCell ref="S27:AD27"/>
    <mergeCell ref="AE27:AK27"/>
    <mergeCell ref="AL27:AO27"/>
    <mergeCell ref="AV25:BC25"/>
    <mergeCell ref="BD25:BK25"/>
    <mergeCell ref="BL25:BS25"/>
    <mergeCell ref="BT25:BX25"/>
    <mergeCell ref="B26:E26"/>
    <mergeCell ref="F26:R26"/>
    <mergeCell ref="S26:AD26"/>
    <mergeCell ref="AE26:AK26"/>
    <mergeCell ref="AL26:AO26"/>
    <mergeCell ref="AP26:AU26"/>
    <mergeCell ref="AV26:BC26"/>
    <mergeCell ref="BD26:BK26"/>
    <mergeCell ref="BL26:BS26"/>
    <mergeCell ref="BT26:BX26"/>
    <mergeCell ref="B25:E25"/>
    <mergeCell ref="F25:AD25"/>
    <mergeCell ref="AE25:AK25"/>
    <mergeCell ref="AL25:AO25"/>
    <mergeCell ref="AP25:AU25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3:AU13"/>
    <mergeCell ref="AV13:BC13"/>
    <mergeCell ref="BD13:BK13"/>
    <mergeCell ref="BL13:BS13"/>
    <mergeCell ref="BT13:BX13"/>
    <mergeCell ref="B13:C23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2022-02-23T17:22:26Z</dcterms:created>
  <dcterms:modified xsi:type="dcterms:W3CDTF">2022-02-24T15:30:37Z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